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4e6ba5832f694aa7/Documents/Jo WorkOS/Shirley Centre/Waipapa Community Board/"/>
    </mc:Choice>
  </mc:AlternateContent>
  <xr:revisionPtr revIDLastSave="1302" documentId="8_{0564A362-AD89-4BCA-AA95-9FE120CD10B7}" xr6:coauthVersionLast="47" xr6:coauthVersionMax="47" xr10:uidLastSave="{3FCEE9DB-979F-4CB8-A475-126D2D225187}"/>
  <bookViews>
    <workbookView xWindow="-105" yWindow="0" windowWidth="19410" windowHeight="15585" xr2:uid="{8A181130-981C-46A4-8A13-9BD9170ED6E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G11" i="1"/>
  <c r="F2" i="1"/>
  <c r="I4" i="1"/>
  <c r="E2" i="1"/>
  <c r="E7" i="1" s="1"/>
  <c r="D2" i="1"/>
  <c r="C2" i="1"/>
  <c r="I2" i="1" l="1"/>
  <c r="I7" i="1"/>
  <c r="E8" i="1" s="1"/>
  <c r="F3" i="1"/>
  <c r="D7" i="1"/>
  <c r="D8" i="1" s="1"/>
  <c r="E3" i="1"/>
  <c r="I11" i="1"/>
  <c r="I12" i="1"/>
  <c r="D3" i="1"/>
</calcChain>
</file>

<file path=xl/sharedStrings.xml><?xml version="1.0" encoding="utf-8"?>
<sst xmlns="http://schemas.openxmlformats.org/spreadsheetml/2006/main" count="237" uniqueCount="235">
  <si>
    <t>HUB</t>
  </si>
  <si>
    <t>PLAY</t>
  </si>
  <si>
    <t>COMMENT</t>
  </si>
  <si>
    <t>Serves the community. Good to have</t>
  </si>
  <si>
    <t>I believe they are all equal and should all be number 1</t>
  </si>
  <si>
    <t>Community having a bigger space to get together</t>
  </si>
  <si>
    <t>The existing community hub suits me</t>
  </si>
  <si>
    <t>More fun</t>
  </si>
  <si>
    <t>The kids need more play space</t>
  </si>
  <si>
    <t>My walking group meets at this location. I miss having no toilet facilities there.</t>
  </si>
  <si>
    <t>Playing basketball</t>
  </si>
  <si>
    <t>Organise public events and sports. Friday night $5 food trucks</t>
  </si>
  <si>
    <t>A community hall for gatherings for people to hire</t>
  </si>
  <si>
    <t>To play basketball and have fun</t>
  </si>
  <si>
    <t>I want to see some rugby posts</t>
  </si>
  <si>
    <t>I want to see a rugby field.</t>
  </si>
  <si>
    <t>KFC Music</t>
  </si>
  <si>
    <t>Kids need space to play and have fun</t>
  </si>
  <si>
    <t>For the community and for the people to have fun</t>
  </si>
  <si>
    <t>- Community Events
- Wananga
- Celebrations for different events
I love 1 &amp; 2 together as an option</t>
  </si>
  <si>
    <t>Would be nice for the area to have a play space, community hub is overkill though.</t>
  </si>
  <si>
    <t>Creating a safe and secure space</t>
  </si>
  <si>
    <t>A sheltered seating area of some sort would be useful too.</t>
  </si>
  <si>
    <t>Please build the community centre back as it was before the earthquake</t>
  </si>
  <si>
    <t>The Shirley area needs a Community hub to support volunteer groups in the area.</t>
  </si>
  <si>
    <t>Good playground would be nice, a lot of young families in the area.</t>
  </si>
  <si>
    <t>Because this seeks to be the most useful for the area. Definitely not another hub! I don't live in this area but visit this area often.</t>
  </si>
  <si>
    <t>I live closer to Shirley than the Edgeware shopping area. I am a pensioner so walk or bus to get around. There is no community hall for me to go to at present. So have missed the community hall in Shirley Road. So a community hub would suit me best</t>
  </si>
  <si>
    <t>I would love an extra place for the kids to play. Get outside more and off technology</t>
  </si>
  <si>
    <t>Another space in the community to utilise for meets/hui, celebrations and birthdays.</t>
  </si>
  <si>
    <t>The existing playground, half court, table tennis table, pump track all get use. The green space is used but the uneven surface limits uses - e.g. not the safest for
running around on. A toilet would be fantastic and increase usability, and potentially picnic area and BBQs. I don't believe we need another building. Delta, Avebury House, Masons Lodge, schools, Shirley Library, the Palms, Shirley Community Trust all have spaces that can be used for meetings etc. I think it is better to support these hubs where there is already energy rather than pour energy into a new building - it's the volunteers and collaborations that bring value for community, not the structures.</t>
  </si>
  <si>
    <t>It would be great to get a roof over the court if possible so there is a safe place to play in all weather and the court is able to be used at all times.
A water play space for summer would be awesome.</t>
  </si>
  <si>
    <t>There has been so much tension over the Shirley Reserve because of the strong feeling that something that was there before should be replaced. A lot of money has been spent on feasibility studies that all come to the same conclusion in that what was there before is not needed and not sustainable. CCC do not have capacity nor budget to manage another community facility and the loud voices who are demanding it are not prepared to do and maintain activation as has occurred in the area with other community groups. Both the Shirley Village Project and We are Richmond have plans that focus on restoring mahinga kai and the Shirley Reserve collides with each respective plan. I would like to see a focus on this restoration and connection, as well as active play spaces for local families and the school community to utilise. Perhaps if the small but strong voices want a community centre back they should start by finding funding to put a prefab in and testing the idea, show CCC it could be community managed and that there is a need still. They are stopping other great ideas from happening in the space.</t>
  </si>
  <si>
    <t>A mix of recreational and community hub would best serve its purpose.
This would allow rangatahi, tamariki and their whānau the ability to utilise the space, and feel free to.</t>
  </si>
  <si>
    <t>The community needs a hub, a place where people can come together. Where programmes can be run from that support the wider community from the leaning music stars for young children to the knit and natters club, to after school programmes that keep our youth safe and out of trouble.</t>
  </si>
  <si>
    <t>We do not want a community building on this reserve as it is not the ideal place.
We need a larger community building on MacFarlane Park owned and run by the Shirley Community Trust on Skipton Street on the site currently owned by Kianga Ora. The buildings used for community involvement by Shirley Community Trust (SCT)are limited in size and currently almost fully used. They are also not available full time for the likes of a community nurse needed in the area. Also there is little privacy for the likes of WINZ workers working in the area with the SCT.</t>
  </si>
  <si>
    <t>For me, it's important to have a community centre available for the type of community events that need a building in a Community setting, with accessible car parking, to effectively operate from - eg community run exercise classes, community meals, children's out of school activities, community (volunteer) run health type clinics for the vulnerable and elderly (eg foot care, fall prevention exercise etc)</t>
  </si>
  <si>
    <t>A community space where classes and groups can be held is the thing we currently don't have - there are plenty of playgrounds and green spaces around. The McFarlane park centre has made a big difference to the feeling of engagement in the community slightly north, and provides the engagement to make things like a community garden possible later on. Going straight to a community garden is unlikely to work without there being engagement already. The current space as it is isn't used much, and definitely needs improving.</t>
  </si>
  <si>
    <t>A community hub is the most important for all groups having access and for the community to have a central connection point. Since the earthquakes the community has been disjointed and has no identity without a central hub.</t>
  </si>
  <si>
    <t>it's important to consider a open useable space that people feel safe to meet in, it also needs to consider future maintenance costs/running costs of the proposal and how these will be funded.</t>
  </si>
  <si>
    <t>It would be great to have a place for meetings of hobbies clubs, craft activities etc in an area which is easy to access and parking is freely available.</t>
  </si>
  <si>
    <t>Love the enhanced facilities. Can we incorporate community resilience into these? Such as toilet blocks with a shower and solar powered phone chargers.</t>
  </si>
  <si>
    <t>I love the path along the creek and the benches. It would be nice to have better rubbish spot including recycling.</t>
  </si>
  <si>
    <t>Low key good looking space. As stated, community groups have found alternative premises. No community gardens. A few do the work; others seek to destroy or do not understand or appreciate the work, by pulling plants out of the ground, picking fruit when unripe, picking more than their fair share...my experience in my neighbourhood community gardens.</t>
  </si>
  <si>
    <t>Firstly, we LoVE the skateboard/scooter ramp thingee! My granddaughter learnt to scooter here and we love her enthusiasm when she stays with us to go to to “Scooter Park”. The playground is good too. It could be better. I love the idea of a bbq and picnic tables. Especially a couple of really long tables with bench seats for large groups to all eat together. Like the playground at the back of Pioneer pool. Often you go for extended family picnics in the warmer weather and there is not enough room for everyone to sit together. Often just four seat tables. A mixture would be fabulous. Toilets? I do worry about bored teenagers wrecking a new place but hopefully they will have some pride in it. They would if they got to help?</t>
  </si>
  <si>
    <t>Shirley's children strongly supported this concept and I believe they are some of the most important users of our recreation spaces.</t>
  </si>
  <si>
    <t>The space currently with the playground and pump track is nice, but there is a distinct lack of community spaces/halls within Shirley, so I would be all for a community hub with play areas for our rangatahi.</t>
  </si>
  <si>
    <t>Rank 1 reasoning: a community hub with subsidized ability to hire the space for local groups (e.g. evening activities, music groups, board game groups, other hobby groups, plunket courses). A bit like the Philipstown Community Centre.
Together with the existing play enter would create a cool community hub for Richmond/Shirley.
Rank 2 reasoning: the current play ground is not bad, but a full ball court I think would be enjoyed by a few children, given the number of schools nearby.</t>
  </si>
  <si>
    <t>Rebuild the community centre.</t>
  </si>
  <si>
    <t>Open green space. Communal gathering space. Gardens.</t>
  </si>
  <si>
    <t>More things for young people do to outside. Kids need to be kids and have exciting and fun places to go and be kids. Something different for a playground would be cool- not just the same old playgrounds. An accessible playground for all kids- so many kids aren’t able to join in play because of bark and playgrounds that are unacceptable. It’s a disgrace that community spaces aren’t not considering all kids/ all people as much as they could do. I know my son misses out on being able to easily join in without assistance from a parent because of the terrible play spaces throughout our city (minus a few good ones such as Margaret Mahy and Scarborough).</t>
  </si>
  <si>
    <t>Renewing the playground is good, but not many people would go to the community hub so I think that'll be a waste.</t>
  </si>
  <si>
    <t>I’ve been in Wellington a bit recently and the quality of their playgrounds wildly outshines Christchurch. Literally they are so amazing that my 4 year old and I and my 2 adult friends played on them for multiple hours each day during our trip and never got over them. My 4 year old played on her own at one for over 3 hours. Mahy is the only park that can entertain her for 2 hours. But it’s so rowdy sometimes and busy busy that we hardly ever go there, and never on weekends. We live in Papanui but my mum lives in Shirley and we definitely would stop in to a park like that every week or so. Definitely need some decent adventure playgrounds here. The one in Spencer Park used to be cool, sucks now though.
A community hub is cool and all but often I find the community that actually benefits is so limited and so averse to centralised resources or whatever that they don’t really make enough use of it to justify the budget spend. There’s definitely super good potential for super awesome initiatives to come out of a community hub but in my experience they usually fall short in this city and end up looking and feeling hollow and unloved.</t>
  </si>
  <si>
    <t>An inviting space that encourages comunity connection.</t>
  </si>
  <si>
    <t>I use this park often with my children. While we love the playground, pump track and open space, it would be great to have a community centre with all the things that were run before the earthquake! Yoga, bonsai, languages etc.
We would be regular users of a community centre, and it would be great to have somewhere local we could book to host things like workshops, kids parties and community events.</t>
  </si>
  <si>
    <t>There are lots of takeaway options there and would be nice to make a space where we can eat a lunch or dinner sitting on comfy chairs with a nice view</t>
  </si>
  <si>
    <t>A thriving community centre was there before the earthquakes &amp; funding for it to be rebuilt was put on the LTP .
So many other suburbs have had major council investments with having community centre upgrades or rebuilds why is shirley having to fight for theirs to be reinstate. Rebuilding a community centre on shirley resurve is the only option I support.</t>
  </si>
  <si>
    <t>There is plenty of community hubs already in place in the area</t>
  </si>
  <si>
    <t>Given the proximity to Shirley Primary school - I would prefer it has open spaces to children to play after school which is right next to the school makes it convenient for parents as well as children.</t>
  </si>
  <si>
    <t>This area of land should be sold to create more funds for council to put into productive activities (In the ward area).
The people that used to use this facility 12+ years ago have found other locations to hold there activities. (Shirley Primary, Masonic Lodge (both across the road from the reserve), Avebury house, Delta community center, The Bealey, McFarlane park center, Rhombus, Richmond Cottage, Richmond Club, Avon Hub, Shirley Intermediate hall to name just a few, this facility is not needed and only a very few in the community are yelling about it not being there.
Its nice having the recreational space of the basketball court and play ground, the pump track could be located between that and the preschool and the rest of the land sold to be developed to assist with the current housing crisis.
There has already been a feasibility study funded by the CCC ward done on this area which should be looked at in conjunction with the planning and decision making for this option</t>
  </si>
  <si>
    <t>A place to connect, as individuals, groups via Farmers markets, community workshops, some recreational facilities would most likely be of benefit, again this is to connect young and older.</t>
  </si>
  <si>
    <t>for the community to get together and do actitivies and chat together in a great welcome building</t>
  </si>
  <si>
    <t>To me, it's all or nothing. Get the hub and running, or just leave it for dog walkers… the spend the money on a hub, or keep it for something else.</t>
  </si>
  <si>
    <t>I am strongly for the idea to build a community hub, as we lost the very old but large community building in the earthquake where many people gathered and different groups could organise learning classes for the young and elderly, This was what made it unique for the community and people of all ages were engaged and interested to be a part of the community happenings.
Furthermore, in wintertime when it is not possible to enjoy the outside areas there is a change to meet up and communicate with your fellow neighbours this builds a sustainable community feeling.</t>
  </si>
  <si>
    <t>A centrally located place space with a community building would be welcome to return to the community.</t>
  </si>
  <si>
    <t>I live just down the road and it's such a nice opportunity to turn it into a family friendly full park and playground</t>
  </si>
  <si>
    <t>Commerical use should be discouraged..</t>
  </si>
  <si>
    <t>This side of Shirley Rd is desperate for a community hub. We have been waiting years for our community centre to be rebuilt. I have been involved with the Playcentre in the reserve for almost 10 years now and we have been consulted so many times , and every time our families have expressed their need for a community centre to help bring our wider community together. Somewhere with spaces for community groups to meet, a cafe, community classes etc. The table tennis table and benches were a huge waste of money and we never see them used. The basketball court is too close to the road and rarely used. The pump track is loved by all the school kids and our Playcentre tamariki and the playground is used mostly in the 15mins before and after school pickup, but the rest of the reserve is rarely used. We do however say thank you for installing new fencing as it is much safer for families with young children to use the playground and pumptrack now that it more securely fenced. The stream remediation work was fantastic but isn't maintained often enough.</t>
  </si>
  <si>
    <t>I've put "a recreation and play space" first because, while I also love the idea of a community hub, I would still want there to be space for recreation and play there even with a community hub concept. Can there be both aspects incorporated? I'd want any community hub to be buzzing and love the idea of social enterprise cafe that I can wander down to on the weekend, perhaps a local market. I wouldn't want to see an empty building that competes with Avebury House and runs the same sort of classes. I'd want it to be vibrant and fun.</t>
  </si>
  <si>
    <t>Community hub + library in a design that incorporates keeping ALL the mature trees. I used to live near the new Halswell Library, and Shirley deserves that sort of facility too.
And what's happening with 2 Emmett St? Can the owner of that be encouraged to develop that site, or at least inform the community about firm plans for the site?</t>
  </si>
  <si>
    <t>Was involved I both the Parents Centre and the Playcentre.</t>
  </si>
  <si>
    <t>The former Community Building at 10 Shirley Road served as a vital space that brought people together and facilitated various community needs. Its mixed-use nature allowed individuals of all ages, backgrounds, and interests to participate in diverse activities, fostering pride in the local area. I submit the reasons below why
reestablishing a community hub is crucial for the neighbourhood's growth and development.
1. Strengthening Social Bonds:
A community hub provides a central space for residents to interact, collaborate, and support each other, fostering a sense of belonging and connectedness. By encouraging diverse interests and activities, the hub becomes a melting pot where residents can discover common passions, exchange ideas, and work collectively
towards enhancing the community's quality of life. Building strong social bonds creates a tight-knit and resilient community that stands together in times of both celebration and challenges.
2. Promoting Personal and Communal Development:
A reestablished community hub acts as an educational centre, offering workshops, seminars, and training sessions that contribute to personal growth and skill enhancement. By empowering individuals with knowledge and skills, the hub becomes a hub for personal development, contributing to a well-rounded and empowered community. Moreover, it encourages local talent to flourish, fostering creativity and diversity that enriches our community's cultural fabric.
3. Boosting Local Economy:
The revival of a community hub can provide a significant economic boost to the neighbourhood. By offering a platform for local businesses and entrepreneurs to showcase their products and services, the hub becomes a hub for economic activity, attracting visitors from adjacent areas. This influx of visitors can generate revenue for local businesses, invigorating the local economy and contributing to sustainable growth.
4. Catalysing Positive Change:
A well-established community hub empowers residents to take charge of their neighbourhood, instilling a sense of ownership and responsibility. This empowerment leads to community-led initiatives that address various issues, such as sustainability, safety, and infrastructure development. By working together, the community becomes more self-sufficient and resilient, capable of adapting to changing circumstances and thriving in the face of challenges.
5. Inclusivity and Diversity:
A community hub celebrates diversity and fosters inclusivity by offering a range of activities and events that cater to different interests and backgrounds. It becomes a space where people from various walks of life can come together, share experiences, and learn from one another. This inclusive environment strengthens social cohesion and enriches the community's cultural tapestry.
The revival of the community hub is not just about rebuilding a physical structure; it's about revitalizing the heart of our neighbourhood. A community hub serves as a focal point for unity, growth, and progress. By bringing people together, promoting personal and communal development, boosting the local economy, and catalysing positive change, the community hub will create a flourishing and vibrant neighbourhood we can all take pride in. Let us come together and work towards the reestablishment of our community hub, ensuring a brighter future for generations to come.</t>
  </si>
  <si>
    <t>Community support is the most important, especially given that Shirley's facilities have been missing for such a long time.
It would be awesome to move the library there and have community facilities as part of it.
The library would be more accessible (parking at The Palms is awful, and the orbiter doesn't go next to the library currently, making it more difficult for those who use public transport - especially people with illness/disabilities), and having connected community facilities would make it all easier to use, service, and be a focal point for the community to come together.
Having the resources in the one place just makes sense.</t>
  </si>
  <si>
    <t>This community needs a hub.</t>
  </si>
  <si>
    <t>We absolutely don’t need another centre. What about the old school? Kids need play space and our youth need somewhere genuinely fun.</t>
  </si>
  <si>
    <t>It should become a community facility.</t>
  </si>
  <si>
    <t>Community hub offering space for community events and ccc services.</t>
  </si>
  <si>
    <t>the shirley community center i remember was a big building with lots of unused and empty rooms while maybe 1 would be in use at a time along with the pottery club. It seems to have a lot more use these days as it is</t>
  </si>
  <si>
    <t>Would love a space our kids can use over the coming years and get to know more people in the community</t>
  </si>
  <si>
    <t>I spend a lot of time in my garage when it is sunny, like watching the children and their families enjoy and using the park, this gives me some enjoyment. The park needs toilets as well for people to use</t>
  </si>
  <si>
    <t>Kia ora, I would love to see the space made more intentionally a recreation and green space. We lack a high quality, 'destination' playground - and I think this spot would be perfect for it.
My concern with building a community hub there is that it would not service the Shirley Community north of Shirley Road. The demographic changes significantly as you head north of Shirley Road, where people are less likely to travel outside their community. If a centre was built, I believe it would mostly serve the affluent areas of Richmond and other interest groups from across Christchurch... and Shirley (The area north of Shirley Road) would miss out on investment.</t>
  </si>
  <si>
    <t>A community centre with rooms for non-profit groups to meet would be good for the neighbourhood. There are good outdoor spaces nearby but no community hall type space.</t>
  </si>
  <si>
    <t>a community centre for shirley area for meetings and classes etc. room outside for community garden market stalls play area for children.</t>
  </si>
  <si>
    <t>A community similar to the previous one, with facilities for pottery classes (including a kiln or two) &amp; for the arts of all kinds; drawing classes, painting mosaic etc. etc.. Perhaps also space for learning different languages including Te Reo, exercise, various community clubs &amp; groups of all kinds.</t>
  </si>
  <si>
    <t>I border the reserve and would like to see something that can prevent it turning into a dumping place for rubbish
At the moment it is a dead area but I do agree the bump track is well used</t>
  </si>
  <si>
    <t>A true community hub should aim to meet the needs of all members of the community and recognise the value of maintaining an environment which meets a balance of physical, social and ecological needs in a sustainable form. It would provide space for a 2/3 room building or buildings allowing for small group community meetings or activity venues. It would incorporate in its overall ground plan a landscaping plan which leads to an integrated mix: of buildings; passive (outdoor chess) and more vigorous activity spaces (eg. half-court basketball, pump track); areas of planting supplementing the current Christchurch-wide food forest initiatives; amenities such as indoor/outdoor kitchen/barbecue facilities; toilets within and independent of buildings; outdoor power outlets. It should NOT be dominated by any one type of facility and should take into account the range of age groups living in the area it would serve. Current road rebuilding and newly introduced speed restrictions in the surrounding streets will enhance the safety for users of the facility. It should be noted that the petition presented a few years ago by a local group claimed to have 680 signatures. However, 35% of these came from people who did not list themselves as residents of the area which is the subject of this submission and therefore the validity of the petition is questionable.</t>
  </si>
  <si>
    <t>.</t>
  </si>
  <si>
    <t>A recreation and play space will be a great resource for the local community, especially the children.</t>
  </si>
  <si>
    <t>Looking at what the children want it is clear they would like a fun recreation play space with tracks and equipment to play on. So this is my vote for the community. Hope thier wishes and dreams come true</t>
  </si>
  <si>
    <t>We need the community centre back in Shirley. The Acheson ave 1 is far to small and not central to Shirley. It would be able to be used by elderly in the area as well as parents an kids from school. Could run 1st aid courses. Knitting groups etc bring some community spirit back into Shirley. I've lived in Shirley mu whole life I would love to see the community centre back. The space is wasted at the moment as grass and a carpark.</t>
  </si>
  <si>
    <t>we need community space for the many different organisations to use, I've attended weight watchers, antenatal classes and something else that I can't remember. it needs a large space and several break off rooms plus a food area / kitchen.</t>
  </si>
  <si>
    <t>Retain the general tranquility of the are - no loud sports....</t>
  </si>
  <si>
    <t>A place for people to get together, meet new people and develop a hobby together.
Social aspect is important</t>
  </si>
  <si>
    <t>The reserve is opposite Shirley primary school. I think in this case creating a play space would be good as it would be much more appreciated and used by the local children when compared to the other possibilities.</t>
  </si>
  <si>
    <t>A good outdoor space where young people can meet and recreate is very important. I’d like to see some great seating so people can come and sit and enjoy the space. Keep it open with low vegetation so people feel safe. A garden, especially vegetables and fruit, would mean people will have a reason to spend time there and create a village atmosphere. A lovely little paved bike track with stop signs so very young children can zoom around on scooters and trikes. A basketball or netball court would be well used.</t>
  </si>
  <si>
    <t>Your selection is very limited and very restrictive and I think options of a community hub and recreation and play space would fit the area best</t>
  </si>
  <si>
    <t>Please keep green space to mitigate some of the over urbanization of chch and for global warming.</t>
  </si>
  <si>
    <t>My son would play here e after school with other children from Shirley primary</t>
  </si>
  <si>
    <t>A full basketball court would be great for playing social games with everyone specially an active player like me who loves the sport of basketball</t>
  </si>
  <si>
    <t>At the last LTP 1200 people signed a petition that was presented and received $3mill plus the promise of a feasibility study to investigate the concept of a combined library and community centre on the site. And here we are again doing another council directed consult at further cost looking at the same issue again.
There have been multiple community conversations etc since the earthquakes and people always say they want a centre back on this site.
Despite staff saying things have changed - they have not. The 1200 people are not dead. They still want a community centre.
The original centre was self sustaining and run by a group of volunteers. Because of underinsurance, and poor decisions by CCC following the quakes - this group dissolved. They had no base provided after the quakes like SARA did. The CCC decided to join a partnership with a church group excluding the community group.
Fortunately that plan was rescinded. Now well over a decade later council are still delaying and denying our community's request for a new centre on this site.
I was one of the people who gathered signatures, I spoke to people at school gates, I spoke to people out and about in their community. I volunteered for this and spent many hours unpaid listening to people and what they want. This community is not confined to Shirley.
Our vision would be a centre supporting the communities East of Cranford St to Burwood Road and North of North Avon Road to QE 2 Drive. We have a prefab that was donated by Lions in Macfarlane Park. And apart from that there has been minimal input into community facilities. Council seems to want our community to use privately owned spaces, these are often unaffordable for many users. This is inequitable. Other communities in Christchurch do not have to do this.
There is incredible inequity across the city. Many communities have had tens of millions invested in them (e.g. Linwood-$22mill, Hornby-$40mill, a parkin the redzone $5 mill, South Libary rebuild $26mill. The list goes on an one. And lets not even mention the stadium. Despite population growth, and a huge amount of infill housing we still await our replacement centre. We wanted the idea of a library costed to be investigated. I have not had any information on this actually happening. despite the LTP resolution for this.
Our library at Shirley, one of the busiest in Christchurch, despite a makeover is still unable to provide the breadth of activities provided at other libraries. We are unable to access meeting rooms like at other libraries. Again our community is disadvantaged.
We have suggested also including an accessible playground, and a My Change Place (or similar) accessible change facility. This was also suggested at the St Albans facility but was cut from the building due to budgetary constraints. I am personally happy to help fundraise for these additions (I am an experienced and
successful volunteer fundraiser). We want our community to be truly inclusive and accessible. Peopled with disabilities should not have to go home to access changing facilities. This is a matter of human dignity. This needs to be prioritised for this space.
We want an accessible future proof community centre and library - we want a secular facility that welcomes all. It concerns me that many existing community groups come from a religious bias, and others mainly consist of middle class pakeha people. This creates a barrier for minorities.
It concerns me that some community groups have been negative and unsupportive of community action that they may perceive as competitors for council funding. We need a funding system that does not set group against group.
We need community groups that reflect the diverse nature of Christchurch's population. There has been a push from council that all centres should be run by a community group. Using modern technology for security and having a library on site (e.g. Halswell), will reduce the need for a community group to run a space. And as council decision making has decimated the original group council needs to think how they can best support our communities while new groups develop and emerge to take leadership roles. Many adults are having to work full time to make
ends meet. Having time for voluntary work is a luxury many can not afford.
Council using lack of participation in a community group as a reason to not provide a centre continues to snowball inequity. Social capital is not equitable across the city And council needs to understand and provide additional support when this is the case.
There are large pockets of huge inequity and deprivation in this area. The population continues to grow . Council have previously hesitated to move the library from The Palms. People's shopping habits are changing. It is not Council's job to prop up an aging mall.
The site on Shirley Road is in the heart of the community. There is a school opposite, a play centre on the site, other schools in close proximity, shopping and retail are nearby. There are multiple bus routes that stop outside. The site is large and has the capacity to have multiple resources including your suggestions on
one site. This is the perfect site to invest in for the future of our community. It is a beautiful site with Dudley Creek and its plantings. The residential red zone is close by. Macfarlane Park is close by. We do not need any more green spaces or parks or community gardents. We want a community centre.
We are aware that the land quality is poor, but again the issue of underinsurance emerges. It was a council decision to under insure the original facility, and now the community continues to bear the brunt and the social cost of this poor decision making. Council needs to be decisive and finally make an investment for the
future of our communities. I urge the Papanui Innes to advocate for our community and to actually get something meaningful happening on this site.
Please note I only want a community centre. The fact that this consult requires me to rank the three options you have chosen is not ok. Please disregard the last two options. I dont want them at all. You need to remember the voices of the 1200 who support a community centre and stop these manipulative consultations and actually look to the future.</t>
  </si>
  <si>
    <t>Something fun for kids</t>
  </si>
  <si>
    <t>Community hub is the best option
I love shirley
Thanks for taking care
Hope the best for Shirley no matter what os decided</t>
  </si>
  <si>
    <t>I think its important to have areas that people and get together and spend time as a community. With so many different interests in today's society I think having more spaces that groups can hire out gives more oppotunty for people to join in and explore new hobbies and perspectivea, forming a tighter community.</t>
  </si>
  <si>
    <t>I think a place for young people to come together is important for this area. I live in Burwood and there is little available for teenagers to do in a safe environment, just a lot of Red Zone which is great for walking your dog. Sport is very much a part of the NZ culture &amp; it would be good to have facilities in Shirley. Get people active, outside &amp; making connections. We have been forgotten on this side of the city - it’s time to do something positive for this area. Add to what has already been started.
Whenever my grandchildren come to visit they often say there is no where to just hang out &amp; shoot hoops or skateboard or play netball or rollerblade or ……..Why leave it as it is? We have plenty of open spaces in the Red Zone.
If this is not deemed important enough then my second option is a community hub but I really do think we have enough of these.</t>
  </si>
  <si>
    <t>It would be good to some where to go the Shriley library gets very busy</t>
  </si>
  <si>
    <t>Having a green environment where kids and adults can play and utilise the space.
Having a community garden is a really great tool</t>
  </si>
  <si>
    <t>There’s a public school literally across the road that could serve any and all of these functions if they opened up.
If you go with that status-quo option, please at least ensure the lawns are mowed more often/ grounds are kept.</t>
  </si>
  <si>
    <t>A place children, adults and families can exercise outdoors. Please make table tennis (sheltered from wind) and basketball options.</t>
  </si>
  <si>
    <t>Need more community buildings for the community to gather and use</t>
  </si>
  <si>
    <t>I really like the idea of a community hub surrounded by a lovely garden/play space which can then accommodate a combination of indoor and outdoor activities e.g. markets, picnics etc.</t>
  </si>
  <si>
    <t>I think the a new community centre as I don't drive and it would be a good place to meet new people and make connections</t>
  </si>
  <si>
    <t>Love the open space with the opportunity for people to connect/play with events etc. the pump track has been a great addition and great to see the number of kids using this.</t>
  </si>
  <si>
    <t>Lots of families in the area need a space to do things with the kids</t>
  </si>
  <si>
    <t>The area has no community centre, and few meeting rooms. Church halls and other rooms are far and few, post-quake damage. Some people prefer to avoid church premises. The old community centre was excellent for a variety of rooms sizes, a good bus service, a playing area and some off-street parking.
Post-quake there are more open green spaces east of Shirley Road, due to clearances near Dudley Creek. There is also a large green space across Shirley Road (McFarlane Park) with several sports/activity locations.
The Shirley Community Trust provides a number of services and classes in the Acheson Avenue part of the park. But the Richmond side of Shirley has nothing else. I grew up in Shirley and have a lifelong connection with people and activities there.</t>
  </si>
  <si>
    <t>A place to hire a room would be beneficial alongside a playground. Gives opportunities for holding more activities/hobbies/events for the local community.
Instead of planting trees that don't fruit would you consider planting ones that do for the community to help themselves to. Also a scooter track with native plants.
I would travel from another suburb that is further just to use a playground or facilities.</t>
  </si>
  <si>
    <t>I think it should have a community hub as this seems to be missing in the area and it will allow local groups to have a space to meet and interact.</t>
  </si>
  <si>
    <t>A recreational and play space. We don't need another community hub - we already have a few of those in Shirley.
We need a space which invites and encourages children/youth to come and play, hang out, interact in a safe, outdoor space. A space where everybody can enjoy spending time outside, whether it is walking, picnicing, watching others, sitting and relaxing, etc.
Also - there are more anxious people in our community than we fully realise. Many will not come to community hubs, or any facility that has too many people in a confined space, is too loud and bustling, or makes demands of them socially that they are not comfortable with. Outside spaces such as this could be offer gentler opportunity for interaction to the degree people are comfortable with, in a way they are more comfortable with.</t>
  </si>
  <si>
    <t>The space is already being used for recreation &amp; play, could be kept as is or given a few improvements/ upgrades/ additions to make it even better!
There are other meeting spaces in the community - Macfarlane Park, Avebury House, Delta, ESCC etc. A new building seems unnecessary when most of the groups that met there have long since moved on &amp; found new homes.</t>
  </si>
  <si>
    <t>Providing an option that the Council has the operating funds to maintain. I’d love to see the basketball courts</t>
  </si>
  <si>
    <t>Our community needs a basketball court. The very small at Macfarlane park gets used all the time.
A safe place for recreational activities for families and the community</t>
  </si>
  <si>
    <t>I think it's important to minimise spend unless there is a real and clear need or demand for services.</t>
  </si>
  <si>
    <t>Community collaboration and support to those of us who live here. Having a place to meet, have recreational classes, space for youth workers to be available, somewhere community groups can support the locals like PIPS, local indoor markets, and other community events would be superb.</t>
  </si>
  <si>
    <t>There is already a shirley community centre at mcfarlane park and there is already a shirley community garden, seems silly to double up. Perhaps do a playground revamp including play equipment for disabled kids and things like mother amd baby swings</t>
  </si>
  <si>
    <t>I believe a recreation space would be the best use of space for more ages</t>
  </si>
  <si>
    <t>The community hub to bring ppl of all ages together. The recreational and play space may put off elderly ppl to utilise the area.</t>
  </si>
  <si>
    <t>Having a facility in the area where people can meet for group activities, support groups and have charity fundraisers and other events. We have nothing in the area like this anymore.
I also think it's a good idea to keep some sports area. Many people use the basketball court. Everytime I walk or drive by someone is using it. Alot of the time it being youth, and this is great to see!</t>
  </si>
  <si>
    <t>Space for children, teens and adults to use for exercise, socialising, walking dogs, picnics etc</t>
  </si>
  <si>
    <t>Lack of rooms, community centres in our area to hire to provide affordable community classes</t>
  </si>
  <si>
    <t>We need spaces the whole community can use</t>
  </si>
  <si>
    <t>The basketball hoop is enjoyed by lots at the moment. I can only imagine it would be enjoyed by a lot more if it was a full court</t>
  </si>
  <si>
    <t>More people, more active, more often. Sports are fun.</t>
  </si>
  <si>
    <t>What was once there needs to be there again.</t>
  </si>
  <si>
    <t>In the past there was a community centre which brought everyone together and offered amazing night classes etc. Surely you could build a new centre which can house such activities as well as having a basketball court besides it etc.</t>
  </si>
  <si>
    <t>I think this community lacks a decent meeting place. It appears to be impossible to find a room to rent if you need one.. the few that are available are not practical and have other limitations. Regarding a playground there are a lot of playgrounds around and there is already .play equipment in the grounds that presumably will stay when the new facility is built. The site should not be left vacant.</t>
  </si>
  <si>
    <t>Community Centre or nothing. I miss having classes I can walk to. I used to drive to the classes at Avebury House but it's too much hassle so I haven't been to any classes there for 3 years! My mental health is at all time low :( We need somewhere to run groups like tai chi, yoga etc. The Bonsai Club used to meet there. St Albans have a lovely community centre but it's too far to go. I've been living in North Richmond for over 22yrs &amp; really miss having our own community centre.</t>
  </si>
  <si>
    <t>With so much "recreational" space available (under the label of red zone), why not build a recreation and play space using an area in the red zone and use the current space as a community hub.</t>
  </si>
  <si>
    <t>As the community changes over time a community hub would best suit the space.
To put a recreation and play space would mean a lot of finance would be needed for ongoing maintenance for damage occured.</t>
  </si>
  <si>
    <t>Richmond is well serviced by community spaces and resources, Avebury House, Richmond Community Garden, Avon Hub, Delta, Richmond Club. It does not need another capital asset that then requires funding to be spread away from these established organisations / places to support and maintain it. The Shirley community has made great strides developing their own community activity around McFarlane Park. The activators in this space should be consulted directly as to their view again - I find it unlikely that they would want greater competition for the very hard fought community funding options that exist.
In terms of a capital spend - and if CCC were able to collaborate with MOE and the community - there is a big opportunity to enhance the Shirley Intermediate swimming pool - taking it from an asset that the school cannot afford to maintain and making it a community assets that is supported and maintained by all for all.
This along with other development opportunities for the space linking it up with the Avon Hub facilities and extracting improved amenity value from the Pareawa storm water detention basis has the potential for a considerably better return for the councils capital spend.
A recreation and play space is good - community gardens only work if there is a committed clutch of volunteers so leave the funding for that where it is working at RCG. basketball court BBQ etc - all good for little cost
Developing a building on site largely driven by a noisy few who are stuck on nostalgia does not make commercial sense and would be a poor use of ratepayer capital.</t>
  </si>
  <si>
    <t>As a resident of Shirley, we need the return of a community centre that is large and visible, similar to the facility that used to exist at 10 Shirley Road. The current small centre, in Macfarlane park, is much too limited in size and goes largely unnoticed. If I didn't walk my dog past the centre, I wouldn't even be aware of its presence. What is truly needed is a place where the community can gather and take pride in. A location that can be used by multiple groups, accommodating multiple users simultaneously.
This place should be an integral part of Shirley's future, just as it was in Shirley's past. The other options being considered are an affront to the Shirley community. Please let me know if you have any further questions or if there's anything else I can assist you with! 10 Shirley Road is visble to the communitty as most people travel along Shirley road.</t>
  </si>
  <si>
    <t>Please ignore the ranking of the two options that aren’t for a community centre rebuild. I had to complete them Since you didn’t give me an option to select only one option. You should have though. We actually already have a playground, basketball court and green space so they don’t need to be an option. All you need is a community centre. Petrie Park is already being upgraded and that is not very far away at all. You don’t need two facilities of the same thing 200 metres apart.
I am voting for the return of our much loved much missed community centre which unfortunately has been missing in action since it was demolished in 2012. Despite being in existence prior to the earthquakes the council sadly seems to think the locals do not deserve to have our community centre rebuilt. There is no local secular community centre in this area and it needs to be built ASAP. We are meant to be creating 15 minute cities but you seem to expect local residents to jump into their cars and drive to facilities in other suburbs. Not good enough. We have been trying to hold events at 10 Shirley Road but it keeps raining and we have to continually rearrange. We are losing the will to live at this rate. It is not local residents fault a former CCC CEO forgot to ensure council assets fully. You are spending $750 million on a nice to have covered stadium. Why not share this money around with the local residents of Shirley, North Richmond, St Albans East of Cranford St and Mairehau who have been waiting almost 12 long years for their community centre to be rebuilt. We want a building where local groups and organisations can hold events, somewhere for families to hold birthday parties, other parties and celebrations, somewhere indoors where the community can hang out and get to know each other and not have to worry about the weather. We have already submitted a petition where over 1200 people voted for the return of Shirley Community Centre and the councillors agreed to put the rebuild back in the Long term plan and set aside $3 million to pay for it. How much more evidence do you need? I can’t believe you are ignoring 1200 plus people . We have plenty of green Park space locally ie Petrie Park, St Albans Park, MacFarlane Park. We do not have a suitable secular large indoor facility locally for hundreds of people to meet, join classes, groups, hold activities etc. Let’s get this community centre rebuilt and then we can get off your backs and get on with something else.
Big kitchen and loo facilities please and lots of rooms. Possibly two big spaces that can be split into smaller meeting rooms, spaces with sliding walls. Storage for local organisation using the space to store their stuff. A nice big deck to sit outside. Maybe an upstairs balcony. A room for computers. A two storey building would be
great.
You are allowing people who don’t even live in the streets nearby the community centre site to put their oars in. They actually have their own community spaces they can walk to and use and we don’t. How fair and equitable is that? I am sure if it was their local community space that was demolished they would want it rebuilt just like we do.
Don’t forget the land covenant from the Ministry of Education states the purpose of the land is to host a community centre. I believe this has been pointed out many times already so please ensure you keep to this covenant and rebuild the community centre.
Please also make sure you don’t forget to count the 1200 plus signatures from our petition in favour of the rebuild of our community centre.
Thank you
Margaret Stewart
Shirley Road Central, 10 Shirley Road and Where is our Community Centre</t>
  </si>
  <si>
    <t>We need a community center on that sight. There are still groups looking for an affordable home post earthquake. The need for a Community Center is so desperately needed there are already a lot of parks in the area.</t>
  </si>
  <si>
    <t>A place for friends and whanau to come together, spend time and have fun!</t>
  </si>
  <si>
    <t>Would be good to have a hub for classes that we can walk to. A hub can be used all year round.We already have a park with a play ground not far on Petrie St.</t>
  </si>
  <si>
    <t>Community centre please to assist with community coming together.</t>
  </si>
  <si>
    <t>I think safe areas for sport are really positive for the community. A full size basketball would be beneficial to people of all ages in Shirley. I also see the benefit of a community hub. As long as something is developed in that space that benefits a large part of our community, I will be happy.</t>
  </si>
  <si>
    <t>Do the right thing. Reinstate the community centre.</t>
  </si>
  <si>
    <t>The Shirley Road Reserve had a community centre on it prior to it being badly damaged by the Christchurch earthquakes.
My understanding is that it was quite a busy and well utilized facility within the community, so it was clearly popular and a much needed asset to the area. This is backed up by the fact that a petition of 1,200 local residents have signed a petition that was presented to Council in support for it to be rebuilt.
Disappointingly, rather than supporting the Shirley Community Centre being rebuilt there and therefore fostering greater growth of community events and activity in that area, over the past four years there open hostility to it from influential personalities on the RRBA (Richmond Residents and Business Association). As a former member of the RRBA Committee for two years I am able to attest to having been witness to that unnecessary hostility opposing the rebuild of the Shirley Community Centre by highly influential personalities on the RRBA Committee. Evidently that hostility has flowed over into the local We Are Richmond social media page.
It is unclear as to what has motivated that open hostility. Perhaps it is a case of not wanting to "relinquish" space within the suburb for another community center, having to allow others in the community the opportunity to become activators in north Richmond where the RRBA influencers have only shown interest primarily in getting the earthquake damaged roads rebuilt, or if key members of the RRBA are concerned they will no longer enjoy the level of funding from the Council they have done if the Shirley Community Centre is rebuilt.
It must be said that particularly Hayley Guglietta and Murray James of the RRBA have been instrumental in getting community projects off the ground, certainly around Avebury House, the Richmond Community Garden and the Otakaro Avon River Corridor on the very southern boundary of Richmond.
The Shirley Reserve is at the polar opposite edge of the suburb and the RRBA has done nothing of significance to activate community projects and activity there.
It must also be said that in truth the attendance of the RRBA monthly meetings by the community is at best scant (to say the least), and therefore the RRBA is not a true representation of the diversity of the demographics of Richmond, nor the views of the Richmond community.
Personally I would like to see the Community Centre reinstated on the Shirley Road reserve, for the existing play equipment that is on the site to remain (or be repositioned on site so that the children in the community aren't losing out), and for more trees to be added to the landscape of the reserve.
Previously there was a sizeable off-street carpark in the reserve, however with surrounding Slater and Chancellor Streets both being as wide as they are, surely there is ample space for on street angle parking in order to free up more of the reserve for community facilities and the planting of additional trees.</t>
  </si>
  <si>
    <t>Outdoor spaces important, especially with increased housing density.</t>
  </si>
  <si>
    <t>More accessible community hubs are critical for our city as we continue to intensify our housing choices.</t>
  </si>
  <si>
    <t>Because we need more places to go to have BBQ and play</t>
  </si>
  <si>
    <t>Cheapest option, more planting and needs a public toilet</t>
  </si>
  <si>
    <t>My first choice it would work for more children and older children as well</t>
  </si>
  <si>
    <t>It can be a place to have to let to keep the money coming in for community and maintence of the building. people getting together for a chat, cuppa and something to eat</t>
  </si>
  <si>
    <t>A community centre would be fantastic, with some green space.</t>
  </si>
  <si>
    <t>Suburban Hubs often have varied facilities for people to make use of.</t>
  </si>
  <si>
    <t>Children need a nice green space and we have enough community centres already</t>
  </si>
  <si>
    <t>This is the cheapest option a public toilet would be helpful</t>
  </si>
  <si>
    <t>Add more picnic tables and barbeques</t>
  </si>
  <si>
    <t>I would like a community centre like we used to have. It was well used and the community miss having it there.</t>
  </si>
  <si>
    <t>Open space for recreation in the part of Shirley is the greatest need. It could also be an asset for Shirley Primary to utilise.
We do not need another community Hub Averbury House, Delta, St Albans Community Centre and MacFarlane Park Community Centre provide wonderful meeting places for Shirley and Richmond residents</t>
  </si>
  <si>
    <t>The previous Shirley Community Centre wasn't that , it was a Metro Centre used by groups not associated with Shirley.
Residents on the Richmond side of Shirley Road are already have Delta Community Centre, Avebury House, Richmond Workings Mens Club and Avon
Sports Hub.
Shirley residents on the Emmett Street side of Shirley Road have two small centres on Acheson Ave and Emmett Street Community Church.
Any new community centre for Shirley is far better to be centralised within the Acheson Ave as a hub of vibrant services for Shirley residents who for many transport is limited
The 10 Shirley Road is ideally suited for a natural amphitheatre where eco-learning could be a focus especially with the adjacent Primary School to teach enviro studies</t>
  </si>
  <si>
    <t>This space is nice as it is, but I would like to see a public play area with picnic tables and a paddling pool</t>
  </si>
  <si>
    <t>So families children have somewhere to play</t>
  </si>
  <si>
    <t>there are enough community centres type places in the area and it would be the most costly.
More places for sports and play would be good otherwise leave it to be enjoyed by all</t>
  </si>
  <si>
    <t>I would like a community hub if possible, money wise for the area</t>
  </si>
  <si>
    <t>It would be nice to have a community hub that could provide a place for older people tp go while their children play in the grounds</t>
  </si>
  <si>
    <t>A park suitable for a range of ages and abilities.</t>
  </si>
  <si>
    <t>The children need more places to play</t>
  </si>
  <si>
    <t>good idea</t>
  </si>
  <si>
    <t>great place for all ages to enjoy</t>
  </si>
  <si>
    <t>I think all are a good idea</t>
  </si>
  <si>
    <t>There is a divide in Shirley of the haves and have nots so much. Having lives both sides of Shirley most of my life I have found some of the haves to be very unwelcoming. If there was a community hub on that site they would take over.</t>
  </si>
  <si>
    <t>My preference is for a recreation and play space. I believe there are adequate built community spaces. I previously went to the old Shirley Community Centre for several courses, it was filled with citywide people. I feel a space for whanau to play and picnic is what is needed in this space, not another building - already spaces in St Albans and Mac Farlane Park.</t>
  </si>
  <si>
    <t>I would like the space to be used for a recreation and play area. It is good to have green spaces scattered around the community for people from the community yo gather, picnic and play</t>
  </si>
  <si>
    <t>Recreation space would great for children and a community hub be of a great use</t>
  </si>
  <si>
    <t>Children need a safe place to play, they need a place to have fun and enjoy free play
The community need a lovely place to relax</t>
  </si>
  <si>
    <t>opportunities for our tamariki/rangatahi to have a place for recreation/play. We are certainly blessed in this community with spaces for meeting: Avebury House, McFarlane Park Centre, Delta, Richmond Club, St Albans Community Centre</t>
  </si>
  <si>
    <t>A community hub would help residents of this area connect and get to know each other creating a place to go to do this. We are a young working class family that would appreciate having a facility in our area to do so.
The current playground is not that safe for my children to enjoy. They would love to connect with other families in our area through events and activities that a community hub would accommodate.</t>
  </si>
  <si>
    <t>A community centre offers so much to a wide variety of residents. The building can be used both day and in the evening and even a Saturday market like English Park used to have. Avebury House is an example of a well used building and grounds for markets and events. But it's not in walking distance for those living closer to Shirley Road.
I'd like to see beekeeping classes; basic cookery for teens about to go flatting and those living alone; craft, dance, singing, language and exercise classes of any kind; indoor bowls, board and card games; current affairs; history.
I go to CWEA classes in town and their programme is worth a look for ideas. The cost is very affordable. If similar was offered here I think it would benefit the community immensely.</t>
  </si>
  <si>
    <t>There is already a good place community hun at Mac farlane park another one is not needed but a recreational space with a bbq area and toddlers pool would be amazing for the community.</t>
  </si>
  <si>
    <t>The community center should be rebuilt. This is not a fair process for a whole bunch of communities and community groups who are now in the 13th year since the earthquakes, and are pleading for council to replace the functional and relied upon Center. To say we want to hear from the community on something which clearly for over a decade the community and the elected officials said they want the community Center rebuilt.
You can glean anything you want out of numbers and studies, you can also glean out of a disengaged community the fact that they need to have places to connect in and activities to participate in, where a space is owned and operated by the city/or community trust, and is not attached to any ulterior motive, that is the place of council facilities, welcoming to all.
The Center could become a catalyst to make the area around the primary school, and business space, a much safer space for people who are not in a car. That is very clearly the direction our city needs to head towards, so why not build this into the plan....
Any way Community center is my 1st pick, the other 2 options I would prefer not even be on the consultation form.
The real consultation should be ‘How do We maximise the community use of the rebuilt Center at 10 Shirley Rd’.</t>
  </si>
  <si>
    <t>A Community Centre is the priority</t>
  </si>
  <si>
    <t>Play area for kids some where to go . Inviting</t>
  </si>
  <si>
    <t>A community hun first choice</t>
  </si>
  <si>
    <t>A well maintained indoor and outdoor recreational facility would be great</t>
  </si>
  <si>
    <t>KEEP</t>
  </si>
  <si>
    <t>Option 1. Leaving the space as it is.
No. Why?
The land at 10 Shirley Road is classified as reserve, vested in the Council by the Crown to be held "in trust for local purpose (site for a community centre)".
"That means the land could not be used for any other purpose than a community centre...It also appears the land could not simply sit 'vacant'."
Does not restore the service available pre-earthquake on what was a popular, heavily used site.
Unlikely to be acceptable to the Community.
9. Shirley Community Facility Rebuild – 10 Shirley Road (2015)
5. Background (Page 19) &amp; 9.9 Legal Implications (Page 27)
https://christchurch.infocouncil.biz/Open/2015/08/SPCB_19082015_AGN.PDF
Option 2. A recreation space with a full basketball court, renewed playground, planting, a picnic and BBQ area, a community garden and a walkway.
No. Why?
Most of these suggested ‘additions’/activities already exist at the Shirley Community Reserve, or in nearby suburbs.
- Residents have plenty of opportunities to connect with &amp; utilise the existing local green spaces, through Christchurch City Council parks/walking trails/fruit trees, school grounds, community gardens, birdsong trails, Dudley Creek/Esplanade Reserve &amp; the Ōtākaro Avon River Corridor.
https://www.10shirleyroad.org.nz/local-green-spaces/
- Full Basketball Court: there is already a half basketball court on site.
Shirley Community Reserve, Richmond (Half Court),
https://goo.gl/maps/912h2UUc99K2dRQG6
Avon Hub, Richmond (Full Indoor Court),
https://goo.gl/maps/unZcBWFDRTsBNUFE9
MacFarlane Park, Shirley (Full Outdoor Court),
https://goo.gl/maps/SF5CGR7i6fhZiBc47
- Community Garden: there are already well established local community gardens in the surrounding suburbs.
MacFarlane Park Community Garden, Shirley
https://shirleycommunitytrust.org.nz/activity/community-garden/
Dallington Community Garden
http://www.ccga.org.nz/garden-directory/dallington-community-garden/
Delta Community Garden, Richmond
http://www.ccga.org.nz/garden-directory/delta-community-support-trust/
Richmond Community Garden
http://www.ccga.org.nz/garden-directory/richmond/
Packe Street Park and Community Garden, Edgeware
http://www.ccga.org.nz/garden-directory/packe-street/
St Albans Community Garden
https://www.facebook.com/groups/sustainable.stalbans.christchurch/
- Walkway: there is already a CCC Walking Trail located at the back of the Shirley Community Reserve, that starts in the Shirley Shopping Centre, located at the corner of Hills &amp; Shirley Road.
https://smartview.ccc.govt.nz/map/layers/walkingtracks#/@172.65369,-43.50847,15
Option 3. Creating a community hub that's open to partnerships with local organisations.
Yes. Why?
- Community Hub Support | https://www.10shirleyroad.org.nz/community-hubsupport/
What is in a community hub?
“A community hub is a building or space that is: open and accessible to the local community &amp; providing services that the local community wants and needs.”
‘Shirley Road Central’ Group &amp; ‘Where is our Community Centre?’ Petition
Letters of Support from Local Christchurch MPs
Richmond Residents &amp; Business Association/We are Richmond
Shirley Village Project
CCC Citizen Hub Strategy
Shirley Community Facility Feasibility Study
Local Government New Zealand
- CCC Citizen Hub Strategy | https://www.10shirleyroad.org.nz/ccc-citizen-hubstrategy/
- Shirley Community Facility Feasibility Study |
https://www.10shirleyroad.org.nz/shirley-community-facility-feasibility-study/
- CCC Community Facilities Network Plan
- Third Place | https://www.10shirleyroad.org.nz/third-place/
- Bumping Spaces | https://www.10shirleyroad.org.nz/bumping-spaces/
- Placemaking | https://www.10shirleyroad.org.nz/placemaking/
- Shirley Centre Concept | https://www.10shirleyroad.org.nz/shirley-centreoverview/
For more details: see attached .pdf</t>
  </si>
  <si>
    <t>It would be great to hub, that offers community classes/courses, ie, Cooking, Dancing, Art and crafts for children and adults, Art gallery featuring local art for sale, market once a month. Shirley has lost so much from the quakes ie schools that also offered night classes, pools, churches and also community centre. Make Shirley strong in what it offers the community again.</t>
  </si>
  <si>
    <t>Native plants, greener and self sufficient. Area for kids to play. Safe and well planned.</t>
  </si>
  <si>
    <t>A purpose built building for the Shirley Community that is fully accessible and and will accommodate the activities that contribute to the wellbeing of the residents now and in the future is needed at this site. Shirley is a deprived area of the city and this is an opportunity for the CCC to address this inequality and provide a space which will be around for the next 100 years for the community to use and develop. With the educational and commercial facilities around the site the centre will add to and benefit the community hub which together with the public transport route enable the community a more sustainable future.</t>
  </si>
  <si>
    <t>A multi-use community space for everyone, all ages etc is ideal.</t>
  </si>
  <si>
    <t>I would like to see a community centre reinstalled on this site. It could be in conjunction with a recreation and Play Space. It is an excellent bus route. Many groups use this day and night. I myself was a volunteer with a leisure group, many members didn't have cars. With many more houses being built in the area, it is a much-needed facility, other areas have had new community centres built.</t>
  </si>
  <si>
    <t>a place for youth and families to exercise The other basketball court is often very busy, my daughter practices netball there</t>
  </si>
  <si>
    <t>Council should be building more social housing for homeless and low income</t>
  </si>
  <si>
    <t>We need a place where our children can come and play nd hang out. Wr already have enough community centres and leaving it how it is, is a waste of a space that can be turned into something amazing.</t>
  </si>
  <si>
    <t>Its always good to get a community connecting together
It promotes a good social vibe and helps with loneiness and a safety aspect too knowing who your neighbours are, in case of an emergency etc
That's why is number 1 for me Number 2 does similar but to a lesser extent</t>
  </si>
  <si>
    <t>1 Recreation to build a building with that depict inside building so community, local schools, plus sports groups could use it regardless of weather conditions
2. Community Hub building for multiple use to get local community use
3 as is Better use to above purposes so that building is continue to be used</t>
  </si>
  <si>
    <t>Spokes would like to see the shared paths for cyclist retained and upgraded, and the provision of good quality, secure cycle parking what ever option is chosen. We do not have a view on the selection which should be locally decided so please ignore the order above as it is not possible to save this comment otherwise. Spokes notes a pump track is always a good way to introduce some fun into cycling. We are keen on active transport options to facilitate cycling as a way of accessing community facilities.</t>
  </si>
  <si>
    <t>Please rebuild the community centre at 10 Shirley Road. All the other community centres in other parts of the city have been rebuilt or restored after earthquake damage and I find it frustrating that the well-used Shirley Community Centre has been overlooked for so long - it feels like the council is deliberately neglecting this
area. The excuse that the previous survey was "split" is not accurate, in that survey it was made clear that no building was being considered at that time, so submitters were encouraged to only propose options that did not involve a building. Despite this many submitters asked for the community centre back. There has also been a petition that has been signed by 1200 people asking for our community centre to be rebuilt.
We need a community centre that is run by a secular group, not a church as we are a diverse community, and a community centre should be welcoming to people from all backgrounds. There is also a large amount of new housing in the area and existing community spaces do not have much capacity, they are often full or not big enough for larger gatherings. 10 Shirley Road is a great site for a community centre as it has Richmond, Shirley, Edgeware and Mairehau suburbs bordering it and can bring people together from these surrounding suburbs as well as other areas slightly further afield. It is very visible and busy spot with popular eateries and shops just through the alleyway on Hills Road, and also many parents and children pass through twice a day to go to and from Shirley Primary across the road. It is easy walking and biking access from the north through Macfarlane Park/Shirley Primary and also from the south with an easy link onto the proposed new Richmond biking trail via Stapletons Rd and Julius Tce. There is also a bus stop right outside on Shirley Road.
There is already an excellent recreation hub just down the road at the Avon Hub so another recreation hub is not required here. There are also playgrounds nearby at Petrie Park and Shirley Primary.
I would like to see a community hub like the excellent and well used hub at Christchurch South. We could call this one Christchurch North to imply that is for all the northern suburbs and not just Shirley. It would also be good to move the Shirley Library to 10 Shirley Road and build a library that is more fit for purpose.
The current Shirley Library is very busy yet far too small and we miss out on many events and activities that other libraries have. E.g. KidsFest events, Minecraft clubs, workshops, CCC board meetings. When there are events on, the shelves in the library often need to be moved around to accommodate and it feels very cramped.
The young adults' area particularly is very small and it would be nice to have some welcoming areas for young people to hang out and work on the computers, play board games etc. 10 Shirley Road is easier to access for all modes of transport (driving, walking, biking and bus) than the current location in the mall and a much nice environment in the park. I'd also love to see a weekly market at the community hub like the one at Christchurch South - it would be a great way to bring the community together and having a building available means it could be brought inside if the weather was bad.</t>
  </si>
  <si>
    <t>There is nothing in the area for what I can best describe as the ordinary working and retired folk. Those who want to be able to do classes eg as Shirley BHS did back in the day, hold meetings and such like no more playgrounds please, they are all over the place!!!</t>
  </si>
  <si>
    <t>Use the space as something unique for the area - not specifically just replicating what was there before or things that are already been done by others in the area (Shirley Community Trust, Avebury house, etc).</t>
  </si>
  <si>
    <t>Would be nice to have a community space again to be used for multiple different events for various demographics that occupy area. Enough space for outdoor area with recreation like th concrete area with basketball etc</t>
  </si>
  <si>
    <t>Please do not alter the landscape of the park opposite our house by removing the flying fox - keep the park how it is</t>
  </si>
  <si>
    <t>Place back what we had now. A community centre holding with rooms for meetings, clubs, crafts, community functions etc. I.e. use the insurance money from the old building. Check the mayor funds left from the earthquake era. Think wider than pretty place. Trees for shade, little grass, plenty of activities, and the community center.</t>
  </si>
  <si>
    <t>A place that serves the community and give them somewhere to socialise</t>
  </si>
  <si>
    <t>We would love the community hub back - it's a safe space for everyone</t>
  </si>
  <si>
    <t>I'd like a community centre. Drop in centre, food bank, vegetable garden for community, counselling, health checks</t>
  </si>
  <si>
    <t>Before the earthquakes there was a community centre at this site. A good community centre is needed for the Shirley area. Food bank, There could be food markets also. There is a nice stream by the reserve for more seating. Add picnic tables</t>
  </si>
  <si>
    <t>I grew up in the Shirley/Richmond area. I belong to a group which meets at the park twice a week. I think that a community hub, replacing the old one, would be a valuable asset to the area. I advocate retaining the playground. This is very valuable for families, especially where they have little space where they live to play and get exercise. The playground is also a place for families to meet and socialise.</t>
  </si>
  <si>
    <t>I have been living on Aylesford Street for 47 years, I think there is enough room for building a community centre and please retain the children's recreation area.</t>
  </si>
  <si>
    <t>I live in Richmond. A community hub is needed.</t>
  </si>
  <si>
    <t>Even though I don't live in this area, I am part of a Shirley community group. As I don't drive, the public transport links for my choice are fantastic, whereas the McFarlane Park Centre has no bus link.</t>
  </si>
  <si>
    <t>I would like to see a confirmation of a communtiy hub and play space which I feel would cater for a wide variety of residents - from young to old. As a previous pupil of Shirley primary in the fifties I feel it would be a landmark for residents of all ages to enjoy.</t>
  </si>
  <si>
    <t>Covers all of the community not just some. There could be workshops and classes held every few months.</t>
  </si>
  <si>
    <t>I used to go to music and the toy library when I was litle. I would like to see Shirley community centre reinstated</t>
  </si>
  <si>
    <t>I remember going to a community event at Shirley community centre when I was six and winning a prize. I'm now 19 and would like the community centre to be rebuilt. It is a great place for the local community to hang out and connect. A community centre also means events don't have to be cancelled or postponed if it rains. Rebuild our community centre.</t>
  </si>
  <si>
    <t>This was the Shirley community centre, even though it was in Richmond area. So it should be up to Shirlites. They seem to have used other areas for a community centre. Richmond already has two buildings, one cottage and Avebury house. We enjoy letting our dog run there and quiet walk by the stream.</t>
  </si>
  <si>
    <t>Wants Community Hub returned as this was a what the community had before and there is a need for space in the area. In turn of fairness other areas had there community centres and hub re-build why not this one</t>
  </si>
  <si>
    <t>The reserve at 10 Shirley road historically had a community hub pre quake. There is a growing population in North Richmond and Shirley. Residents of the area would appreciate a hub that can incorporate groups, hold community meetings, yoga classes, neighbourly BBQ’s, Sunday markets etc.
Why not have a smaller community hub building, with recreational facilities as well so the space can really be utilised well?
From on-site BBQs, to a Basketball court, to kids upgraded play equipment etc. It could be a fantastic asset to the area!</t>
  </si>
  <si>
    <t>NO.</t>
  </si>
  <si>
    <t>Totals for each Column</t>
  </si>
  <si>
    <t>Percentage of each Column (221 comments in total)</t>
  </si>
  <si>
    <t>Pg No Study</t>
  </si>
  <si>
    <t>Pg No Report</t>
  </si>
  <si>
    <t>It would be nice to have a community centre, especially for people who live alone and new mothers</t>
  </si>
  <si>
    <t>TOTALS</t>
  </si>
  <si>
    <t>Build a community hub in order to build up our community! Pre-quakes, the centre had been home to numerous organisations and programmes that enriched the area and helped the community to connect. It is vital to the area that this be reinstated.
The community need bookable spaces such as those in most libraries around the city. Shirley is missing out.
The facilities of the Halswell Library + community spaces (not including the pool) are great (although the bookable meeting spaces are often too big and impersonal, or too small - it was a strange planning decision not to include 1-2 welcoming spaces for approx 20 people. On a smaller scale, the facilities of Manuka Cottage in Addington are great for the amount of space used - it has been designed and furnished in a way that creates a welcoming and supportive feel to a big space.
The area has a relatively high number of Kaianga Ora houses, and work is underway to infill those properties with higher-density accommodation, meaning that the proportion of the local population experiencing high deprivation and associated additional needs will increase. Greater provision of support services are vital for building and maintaining community cohesion, and upskilling residents who have been let down in the past in one way or another (eg. inadequate literacy and numeracy approaches at school for a few decades; trauma in its various forms leading to addictions, etc). Organisations, service-providers and programmes need to have a home in the area, and replacing the community hub at this site is vital for this, so that it provides easy access for wraparound support.
Without this, the costs to local and central govt will increase through reduced community cohesion, reduced mental health and wellbeing, reduced education and vocation skills, increased crime, disengagement of youth, etc.
Some of the space can be kept as green space - Christchurch South Library has a lovely green outlook on the north and east sides. If the Shirley community hub was similar to the Halswell library and community centre, it could wrap beautifully around green space (as the Halswell building wraps around the pool area) and the many windows could merge the outside green space and inside built facilities.
I feel that it is also important to build up, and not just out. This models for the city that we should spread our buildings up, so that we can balance built environment with green space. At 10 Shirley Road a 2 storey building could provide a highlyfunctioning library, large-medium-and-small meeting spaces, plus a home for various organisations and programmes AND maximise the retention of green space for those who value keeping the site as it is plus those who wish to see additional recreation and play spaces.</t>
  </si>
  <si>
    <t>A lovely open space like Hagley park for the families. A small scooter bike track for smaller children and right around the outside a bicycle/scooter track for other users with twists and turns not to straight. Families can fly kits, picnic on the grass or add some tables, it has to be appealing to the eye so council must up keep it. Also nothing that vandals/graffiti on. Maybe have an area where you could have story times etc like the botanical gardens this would be amazing for the children in our community. Yes I love the idea of open park. Let's go compleley old school and have ice cream trucks etc there too! Keep the space as it is. As long as the area is up kept children need more open spaces to play. I love the idea of scooter track right around it. Hagley park is amazing for these things. A place where you can sit on the grass have a picnic, fly kites, play ball games and maybe a smaller child's bicycle track would be wonderful. If it was an open space we could have more fun family events in it as well.</t>
  </si>
  <si>
    <t>YELLOW</t>
  </si>
  <si>
    <t>BLUE</t>
  </si>
  <si>
    <t>I would like to see a Community Centre reinstated on this site as promised. It could sit well alongside a recreation and play space as as there was plenty of room for both building and play areas when I attended school there in the 1960's. 10 Shirley Road is on an excellent bus route served by several buses including The Orbiter. It was used by many groups and organisations both day and night. New houses are being built in the area with a growing population with many people not having cars. Although I do not live in the area, I grew up in Shirley and have run my walking groups (Shirley Recreational Walkers) from this site for over twenty years and feel strongly on this matter. What has happened to the insurance payout for the former building? I was most concerned when I saw new fencing going up and hope that the money hasn't gone towards this. I see brand new or rebuilt communities facilities being built in other areas like St Albans but not back in Shirley. Why not? When you say that here was a split decision from your last consultation, I wonder whether people have given up after all this time and had moved on. As you can see, I have not, as seeing the empty site where the building used to be is a constant reminder when we meet there twice a week what we have lost.</t>
  </si>
  <si>
    <t>Highlighted BLUE Rows for PLAY, against HUB (see Comment for their reason). Many are protective of their community centre in their suburb.</t>
  </si>
  <si>
    <t>TOTAL Votes/Comments (No. 199, Spokes didn't vote, just comment). H4 SUM adds votes/comments per page.</t>
  </si>
  <si>
    <t>Highlighted YELLOW Rows for HUB &amp; PLAY Combo (see Comment for their reason).</t>
  </si>
  <si>
    <t>KEEP votes are invalid. Legally Reserve is for a Community Centre (building). Subtracted KEEP votes from TOTAL Votes/Comments.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</si>
</sst>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12">
    <xf numFmtId="0" fontId="0" fillId="0" borderId="0" xfId="0"/>
    <xf numFmtId="49" fontId="0" fillId="0" borderId="0" xfId="0" applyNumberFormat="1" applyAlignment="1">
      <alignment vertical="top" wrapText="1"/>
    </xf>
    <xf numFmtId="0" fontId="0" fillId="0" borderId="0" xfId="0" applyAlignment="1">
      <alignment vertical="top"/>
    </xf>
    <xf numFmtId="10" fontId="0" fillId="0" borderId="0" xfId="0" applyNumberFormat="1" applyAlignment="1">
      <alignment vertical="top"/>
    </xf>
    <xf numFmtId="0" fontId="0" fillId="2" borderId="0" xfId="0" applyFill="1" applyAlignment="1">
      <alignment vertical="top"/>
    </xf>
    <xf numFmtId="49" fontId="0" fillId="2" borderId="0" xfId="0" applyNumberFormat="1" applyFill="1" applyAlignment="1">
      <alignment vertical="top" wrapText="1"/>
    </xf>
    <xf numFmtId="0" fontId="0" fillId="3" borderId="0" xfId="0" applyFill="1" applyAlignment="1">
      <alignment vertical="top"/>
    </xf>
    <xf numFmtId="49" fontId="0" fillId="3" borderId="0" xfId="0" applyNumberFormat="1" applyFill="1" applyAlignment="1">
      <alignment vertical="top" wrapText="1"/>
    </xf>
    <xf numFmtId="0" fontId="0" fillId="0" borderId="0" xfId="0" applyNumberFormat="1" applyAlignment="1">
      <alignment vertical="top"/>
    </xf>
    <xf numFmtId="0" fontId="0" fillId="4" borderId="0" xfId="0" applyFill="1" applyAlignment="1">
      <alignment vertical="top"/>
    </xf>
    <xf numFmtId="10" fontId="0" fillId="4" borderId="0" xfId="0" applyNumberFormat="1" applyFill="1" applyAlignment="1">
      <alignment vertical="top"/>
    </xf>
    <xf numFmtId="0" fontId="0" fillId="4" borderId="0" xfId="0" applyNumberForma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3ACA2-15D1-4EB8-A1DB-2339DA80376A}">
  <dimension ref="A1:J235"/>
  <sheetViews>
    <sheetView tabSelected="1" workbookViewId="0">
      <pane ySplit="1" topLeftCell="A2" activePane="bottomLeft" state="frozen"/>
      <selection pane="bottomLeft" activeCell="A2" sqref="A2"/>
    </sheetView>
  </sheetViews>
  <sheetFormatPr defaultRowHeight="15" x14ac:dyDescent="0.25"/>
  <cols>
    <col min="1" max="2" width="12.7109375" style="2" customWidth="1"/>
    <col min="3" max="3" width="9.140625" style="2"/>
    <col min="4" max="4" width="12" style="9" bestFit="1" customWidth="1"/>
    <col min="5" max="6" width="8.7109375" style="9" customWidth="1"/>
    <col min="7" max="7" width="9.140625" style="2" bestFit="1" customWidth="1"/>
    <col min="8" max="9" width="8.7109375" style="2" customWidth="1"/>
    <col min="10" max="10" width="150.7109375" style="1" customWidth="1"/>
    <col min="11" max="12" width="12.7109375" style="2" customWidth="1"/>
    <col min="13" max="16384" width="9.140625" style="2"/>
  </cols>
  <sheetData>
    <row r="1" spans="1:10" x14ac:dyDescent="0.25">
      <c r="A1" s="2" t="s">
        <v>222</v>
      </c>
      <c r="B1" s="2" t="s">
        <v>223</v>
      </c>
      <c r="C1" s="2" t="s">
        <v>219</v>
      </c>
      <c r="D1" s="9" t="s">
        <v>0</v>
      </c>
      <c r="E1" s="9" t="s">
        <v>1</v>
      </c>
      <c r="F1" s="9" t="s">
        <v>185</v>
      </c>
      <c r="G1" s="2" t="s">
        <v>228</v>
      </c>
      <c r="H1" s="2" t="s">
        <v>229</v>
      </c>
      <c r="I1" s="2" t="s">
        <v>225</v>
      </c>
      <c r="J1" s="1" t="s">
        <v>2</v>
      </c>
    </row>
    <row r="2" spans="1:10" x14ac:dyDescent="0.25">
      <c r="C2" s="2">
        <f>COUNT(C15:C235)</f>
        <v>221</v>
      </c>
      <c r="D2" s="9">
        <f>SUM(D15:D235)</f>
        <v>118</v>
      </c>
      <c r="E2" s="9">
        <f>SUM(E15:E235)</f>
        <v>87</v>
      </c>
      <c r="F2" s="9">
        <f>SUM(F15:F235)</f>
        <v>15</v>
      </c>
      <c r="I2" s="2">
        <f>SUM(D2:F2)</f>
        <v>220</v>
      </c>
      <c r="J2" s="1" t="s">
        <v>220</v>
      </c>
    </row>
    <row r="3" spans="1:10" x14ac:dyDescent="0.25">
      <c r="D3" s="10">
        <f>D2/I4</f>
        <v>0.53636363636363638</v>
      </c>
      <c r="E3" s="10">
        <f>E2/I4</f>
        <v>0.39545454545454545</v>
      </c>
      <c r="F3" s="10">
        <f>F2/I4</f>
        <v>6.8181818181818177E-2</v>
      </c>
      <c r="G3" s="3"/>
      <c r="H3" s="3"/>
      <c r="I3" s="8"/>
      <c r="J3" s="1" t="s">
        <v>221</v>
      </c>
    </row>
    <row r="4" spans="1:10" x14ac:dyDescent="0.25">
      <c r="D4" s="10"/>
      <c r="I4" s="2">
        <f>SUM(16+9+9+11+4+7+9+6+1+10+8+9+4+10+8+12+6+2+1+6+11+11+10+4+4+2+8+2+12+8)</f>
        <v>220</v>
      </c>
      <c r="J4" s="1" t="s">
        <v>232</v>
      </c>
    </row>
    <row r="5" spans="1:10" x14ac:dyDescent="0.25">
      <c r="D5" s="10"/>
      <c r="E5" s="10"/>
      <c r="F5" s="10"/>
      <c r="G5" s="3"/>
      <c r="H5" s="3"/>
      <c r="I5" s="3"/>
    </row>
    <row r="6" spans="1:10" x14ac:dyDescent="0.25">
      <c r="D6" s="10"/>
      <c r="E6" s="10"/>
      <c r="F6" s="10"/>
      <c r="G6" s="3"/>
      <c r="H6" s="3"/>
      <c r="I6" s="3"/>
    </row>
    <row r="7" spans="1:10" x14ac:dyDescent="0.25">
      <c r="D7" s="11">
        <f>D2</f>
        <v>118</v>
      </c>
      <c r="E7" s="9">
        <f>E2</f>
        <v>87</v>
      </c>
      <c r="F7" s="9">
        <v>0</v>
      </c>
      <c r="I7" s="8">
        <f>I4-F2</f>
        <v>205</v>
      </c>
      <c r="J7" s="1" t="s">
        <v>234</v>
      </c>
    </row>
    <row r="8" spans="1:10" x14ac:dyDescent="0.25">
      <c r="D8" s="10">
        <f>D7/I7</f>
        <v>0.57560975609756093</v>
      </c>
      <c r="E8" s="10">
        <f>E7/I7</f>
        <v>0.42439024390243901</v>
      </c>
      <c r="I8" s="3"/>
    </row>
    <row r="9" spans="1:10" x14ac:dyDescent="0.25">
      <c r="D9" s="10"/>
      <c r="E9" s="10"/>
      <c r="I9" s="3"/>
    </row>
    <row r="10" spans="1:10" x14ac:dyDescent="0.25">
      <c r="D10" s="10"/>
    </row>
    <row r="11" spans="1:10" x14ac:dyDescent="0.25">
      <c r="D11" s="10"/>
      <c r="F11" s="10"/>
      <c r="G11" s="8">
        <f>SUM(G15:G235)</f>
        <v>24</v>
      </c>
      <c r="H11" s="3"/>
      <c r="I11" s="3">
        <f>G11/I4</f>
        <v>0.10909090909090909</v>
      </c>
      <c r="J11" s="1" t="s">
        <v>233</v>
      </c>
    </row>
    <row r="12" spans="1:10" x14ac:dyDescent="0.25">
      <c r="D12" s="10"/>
      <c r="F12" s="10"/>
      <c r="G12" s="3"/>
      <c r="H12" s="8">
        <f>SUM(H15:H235)</f>
        <v>28</v>
      </c>
      <c r="I12" s="3">
        <f>H12/I4</f>
        <v>0.12727272727272726</v>
      </c>
      <c r="J12" s="1" t="s">
        <v>231</v>
      </c>
    </row>
    <row r="13" spans="1:10" x14ac:dyDescent="0.25">
      <c r="D13" s="10"/>
      <c r="F13" s="10"/>
      <c r="G13" s="3"/>
      <c r="H13" s="8"/>
      <c r="I13" s="3"/>
    </row>
    <row r="15" spans="1:10" x14ac:dyDescent="0.25">
      <c r="A15" s="2">
        <v>64</v>
      </c>
      <c r="B15" s="2">
        <v>105</v>
      </c>
      <c r="C15" s="2">
        <v>1</v>
      </c>
      <c r="D15" s="9">
        <v>1</v>
      </c>
      <c r="J15" s="1" t="s">
        <v>224</v>
      </c>
    </row>
    <row r="16" spans="1:10" x14ac:dyDescent="0.25">
      <c r="A16" s="2">
        <v>64</v>
      </c>
      <c r="B16" s="2">
        <v>105</v>
      </c>
      <c r="C16" s="2">
        <v>2</v>
      </c>
      <c r="D16" s="9">
        <v>1</v>
      </c>
      <c r="J16" s="1" t="s">
        <v>3</v>
      </c>
    </row>
    <row r="17" spans="1:10" s="4" customFormat="1" x14ac:dyDescent="0.25">
      <c r="A17" s="4">
        <v>64</v>
      </c>
      <c r="B17" s="4">
        <v>105</v>
      </c>
      <c r="C17" s="4">
        <v>3</v>
      </c>
      <c r="D17" s="9">
        <v>1</v>
      </c>
      <c r="E17" s="9"/>
      <c r="F17" s="9"/>
      <c r="G17" s="4">
        <v>1</v>
      </c>
      <c r="J17" s="5" t="s">
        <v>4</v>
      </c>
    </row>
    <row r="18" spans="1:10" x14ac:dyDescent="0.25">
      <c r="A18" s="2">
        <v>64</v>
      </c>
      <c r="B18" s="2">
        <v>105</v>
      </c>
      <c r="C18" s="2">
        <v>4</v>
      </c>
      <c r="D18" s="9">
        <v>1</v>
      </c>
      <c r="J18" s="1" t="s">
        <v>5</v>
      </c>
    </row>
    <row r="19" spans="1:10" s="6" customFormat="1" x14ac:dyDescent="0.25">
      <c r="A19" s="6">
        <v>64</v>
      </c>
      <c r="B19" s="6">
        <v>105</v>
      </c>
      <c r="C19" s="6">
        <v>5</v>
      </c>
      <c r="D19" s="9"/>
      <c r="E19" s="9">
        <v>1</v>
      </c>
      <c r="F19" s="9"/>
      <c r="H19" s="6">
        <v>1</v>
      </c>
      <c r="J19" s="7" t="s">
        <v>6</v>
      </c>
    </row>
    <row r="20" spans="1:10" x14ac:dyDescent="0.25">
      <c r="A20" s="2">
        <v>64</v>
      </c>
      <c r="B20" s="2">
        <v>105</v>
      </c>
      <c r="C20" s="2">
        <v>6</v>
      </c>
      <c r="E20" s="9">
        <v>1</v>
      </c>
      <c r="J20" s="1" t="s">
        <v>7</v>
      </c>
    </row>
    <row r="21" spans="1:10" x14ac:dyDescent="0.25">
      <c r="A21" s="2">
        <v>64</v>
      </c>
      <c r="B21" s="2">
        <v>105</v>
      </c>
      <c r="C21" s="2">
        <v>7</v>
      </c>
      <c r="E21" s="9">
        <v>1</v>
      </c>
      <c r="J21" s="1" t="s">
        <v>8</v>
      </c>
    </row>
    <row r="22" spans="1:10" s="6" customFormat="1" x14ac:dyDescent="0.25">
      <c r="A22" s="6">
        <v>64</v>
      </c>
      <c r="B22" s="6">
        <v>105</v>
      </c>
      <c r="C22" s="6">
        <v>8</v>
      </c>
      <c r="D22" s="9"/>
      <c r="E22" s="9">
        <v>1</v>
      </c>
      <c r="F22" s="9"/>
      <c r="H22" s="6">
        <v>1</v>
      </c>
      <c r="J22" s="7" t="s">
        <v>26</v>
      </c>
    </row>
    <row r="23" spans="1:10" ht="30" x14ac:dyDescent="0.25">
      <c r="A23" s="2">
        <v>64</v>
      </c>
      <c r="B23" s="2">
        <v>105</v>
      </c>
      <c r="C23" s="2">
        <v>9</v>
      </c>
      <c r="D23" s="9">
        <v>1</v>
      </c>
      <c r="J23" s="1" t="s">
        <v>27</v>
      </c>
    </row>
    <row r="24" spans="1:10" x14ac:dyDescent="0.25">
      <c r="A24" s="2">
        <v>64</v>
      </c>
      <c r="B24" s="2">
        <v>105</v>
      </c>
      <c r="C24" s="2">
        <v>10</v>
      </c>
      <c r="D24" s="9">
        <v>1</v>
      </c>
      <c r="J24" s="1" t="s">
        <v>9</v>
      </c>
    </row>
    <row r="25" spans="1:10" x14ac:dyDescent="0.25">
      <c r="A25" s="2">
        <v>64</v>
      </c>
      <c r="B25" s="2">
        <v>105</v>
      </c>
      <c r="C25" s="2">
        <v>11</v>
      </c>
      <c r="E25" s="9">
        <v>1</v>
      </c>
      <c r="J25" s="1" t="s">
        <v>10</v>
      </c>
    </row>
    <row r="26" spans="1:10" x14ac:dyDescent="0.25">
      <c r="A26" s="2">
        <v>64</v>
      </c>
      <c r="B26" s="2">
        <v>105</v>
      </c>
      <c r="C26" s="2">
        <v>12</v>
      </c>
      <c r="E26" s="9">
        <v>1</v>
      </c>
      <c r="J26" s="1" t="s">
        <v>11</v>
      </c>
    </row>
    <row r="27" spans="1:10" x14ac:dyDescent="0.25">
      <c r="A27" s="2">
        <v>64</v>
      </c>
      <c r="B27" s="2">
        <v>105</v>
      </c>
      <c r="C27" s="2">
        <v>13</v>
      </c>
      <c r="D27" s="9">
        <v>1</v>
      </c>
      <c r="J27" s="1" t="s">
        <v>12</v>
      </c>
    </row>
    <row r="28" spans="1:10" x14ac:dyDescent="0.25">
      <c r="A28" s="2">
        <v>64</v>
      </c>
      <c r="B28" s="2">
        <v>105</v>
      </c>
      <c r="C28" s="2">
        <v>14</v>
      </c>
      <c r="E28" s="9">
        <v>1</v>
      </c>
      <c r="J28" s="1" t="s">
        <v>13</v>
      </c>
    </row>
    <row r="29" spans="1:10" x14ac:dyDescent="0.25">
      <c r="A29" s="2">
        <v>64</v>
      </c>
      <c r="B29" s="2">
        <v>105</v>
      </c>
      <c r="C29" s="2">
        <v>15</v>
      </c>
      <c r="E29" s="9">
        <v>1</v>
      </c>
      <c r="J29" s="1" t="s">
        <v>14</v>
      </c>
    </row>
    <row r="30" spans="1:10" x14ac:dyDescent="0.25">
      <c r="A30" s="2">
        <v>64</v>
      </c>
      <c r="B30" s="2">
        <v>105</v>
      </c>
      <c r="C30" s="2">
        <v>16</v>
      </c>
      <c r="E30" s="9">
        <v>1</v>
      </c>
      <c r="J30" s="1" t="s">
        <v>15</v>
      </c>
    </row>
    <row r="31" spans="1:10" x14ac:dyDescent="0.25">
      <c r="A31" s="2">
        <v>65</v>
      </c>
      <c r="B31" s="2">
        <v>106</v>
      </c>
      <c r="C31" s="2">
        <v>17</v>
      </c>
      <c r="E31" s="9">
        <v>1</v>
      </c>
      <c r="J31" s="1" t="s">
        <v>16</v>
      </c>
    </row>
    <row r="32" spans="1:10" x14ac:dyDescent="0.25">
      <c r="A32" s="2">
        <v>65</v>
      </c>
      <c r="B32" s="2">
        <v>106</v>
      </c>
      <c r="C32" s="2">
        <v>18</v>
      </c>
      <c r="E32" s="9">
        <v>1</v>
      </c>
      <c r="J32" s="1" t="s">
        <v>17</v>
      </c>
    </row>
    <row r="33" spans="1:10" x14ac:dyDescent="0.25">
      <c r="A33" s="2">
        <v>65</v>
      </c>
      <c r="B33" s="2">
        <v>106</v>
      </c>
      <c r="C33" s="2">
        <v>19</v>
      </c>
      <c r="E33" s="9">
        <v>1</v>
      </c>
      <c r="J33" s="1" t="s">
        <v>28</v>
      </c>
    </row>
    <row r="34" spans="1:10" x14ac:dyDescent="0.25">
      <c r="A34" s="2">
        <v>65</v>
      </c>
      <c r="B34" s="2">
        <v>106</v>
      </c>
      <c r="C34" s="2">
        <v>20</v>
      </c>
      <c r="D34" s="9">
        <v>1</v>
      </c>
      <c r="J34" s="1" t="s">
        <v>18</v>
      </c>
    </row>
    <row r="35" spans="1:10" s="4" customFormat="1" ht="60" x14ac:dyDescent="0.25">
      <c r="A35" s="4">
        <v>65</v>
      </c>
      <c r="B35" s="4">
        <v>106</v>
      </c>
      <c r="C35" s="4">
        <v>21</v>
      </c>
      <c r="D35" s="9">
        <v>1</v>
      </c>
      <c r="E35" s="9"/>
      <c r="F35" s="9"/>
      <c r="G35" s="4">
        <v>1</v>
      </c>
      <c r="J35" s="5" t="s">
        <v>19</v>
      </c>
    </row>
    <row r="36" spans="1:10" x14ac:dyDescent="0.25">
      <c r="A36" s="2">
        <v>65</v>
      </c>
      <c r="B36" s="2">
        <v>106</v>
      </c>
      <c r="C36" s="2">
        <v>22</v>
      </c>
      <c r="E36" s="9">
        <v>1</v>
      </c>
      <c r="J36" s="1" t="s">
        <v>29</v>
      </c>
    </row>
    <row r="37" spans="1:10" s="6" customFormat="1" ht="75" x14ac:dyDescent="0.25">
      <c r="A37" s="6">
        <v>65</v>
      </c>
      <c r="B37" s="6">
        <v>106</v>
      </c>
      <c r="C37" s="6">
        <v>23</v>
      </c>
      <c r="D37" s="9"/>
      <c r="E37" s="9">
        <v>1</v>
      </c>
      <c r="F37" s="9"/>
      <c r="H37" s="6">
        <v>1</v>
      </c>
      <c r="J37" s="7" t="s">
        <v>30</v>
      </c>
    </row>
    <row r="38" spans="1:10" ht="30" x14ac:dyDescent="0.25">
      <c r="A38" s="2">
        <v>65</v>
      </c>
      <c r="B38" s="2">
        <v>106</v>
      </c>
      <c r="C38" s="2">
        <v>24</v>
      </c>
      <c r="E38" s="9">
        <v>1</v>
      </c>
      <c r="J38" s="1" t="s">
        <v>31</v>
      </c>
    </row>
    <row r="39" spans="1:10" s="6" customFormat="1" ht="105" x14ac:dyDescent="0.25">
      <c r="A39" s="6">
        <v>65</v>
      </c>
      <c r="B39" s="6">
        <v>106</v>
      </c>
      <c r="C39" s="6">
        <v>25</v>
      </c>
      <c r="D39" s="9"/>
      <c r="E39" s="9">
        <v>1</v>
      </c>
      <c r="F39" s="9"/>
      <c r="H39" s="6">
        <v>1</v>
      </c>
      <c r="J39" s="7" t="s">
        <v>32</v>
      </c>
    </row>
    <row r="40" spans="1:10" s="4" customFormat="1" ht="30" x14ac:dyDescent="0.25">
      <c r="A40" s="4">
        <v>66</v>
      </c>
      <c r="B40" s="4">
        <v>107</v>
      </c>
      <c r="C40" s="4">
        <v>26</v>
      </c>
      <c r="D40" s="9"/>
      <c r="E40" s="9">
        <v>1</v>
      </c>
      <c r="F40" s="9"/>
      <c r="G40" s="4">
        <v>1</v>
      </c>
      <c r="J40" s="5" t="s">
        <v>33</v>
      </c>
    </row>
    <row r="41" spans="1:10" ht="30" x14ac:dyDescent="0.25">
      <c r="A41" s="2">
        <v>66</v>
      </c>
      <c r="B41" s="2">
        <v>107</v>
      </c>
      <c r="C41" s="2">
        <v>27</v>
      </c>
      <c r="D41" s="9">
        <v>1</v>
      </c>
      <c r="J41" s="1" t="s">
        <v>34</v>
      </c>
    </row>
    <row r="42" spans="1:10" s="6" customFormat="1" x14ac:dyDescent="0.25">
      <c r="A42" s="6">
        <v>66</v>
      </c>
      <c r="B42" s="6">
        <v>107</v>
      </c>
      <c r="C42" s="6">
        <v>28</v>
      </c>
      <c r="D42" s="9"/>
      <c r="E42" s="9">
        <v>1</v>
      </c>
      <c r="F42" s="9"/>
      <c r="H42" s="6">
        <v>1</v>
      </c>
      <c r="J42" s="7" t="s">
        <v>20</v>
      </c>
    </row>
    <row r="43" spans="1:10" s="6" customFormat="1" ht="60" x14ac:dyDescent="0.25">
      <c r="A43" s="6">
        <v>66</v>
      </c>
      <c r="B43" s="6">
        <v>107</v>
      </c>
      <c r="C43" s="6">
        <v>29</v>
      </c>
      <c r="D43" s="9"/>
      <c r="E43" s="9"/>
      <c r="F43" s="9">
        <v>1</v>
      </c>
      <c r="H43" s="6">
        <v>1</v>
      </c>
      <c r="J43" s="7" t="s">
        <v>35</v>
      </c>
    </row>
    <row r="44" spans="1:10" x14ac:dyDescent="0.25">
      <c r="A44" s="2">
        <v>66</v>
      </c>
      <c r="B44" s="2">
        <v>107</v>
      </c>
      <c r="C44" s="2">
        <v>30</v>
      </c>
      <c r="E44" s="9">
        <v>1</v>
      </c>
      <c r="J44" s="1" t="s">
        <v>21</v>
      </c>
    </row>
    <row r="45" spans="1:10" ht="45" x14ac:dyDescent="0.25">
      <c r="A45" s="2">
        <v>66</v>
      </c>
      <c r="B45" s="2">
        <v>107</v>
      </c>
      <c r="C45" s="2">
        <v>31</v>
      </c>
      <c r="D45" s="9">
        <v>1</v>
      </c>
      <c r="J45" s="1" t="s">
        <v>36</v>
      </c>
    </row>
    <row r="46" spans="1:10" ht="60" x14ac:dyDescent="0.25">
      <c r="A46" s="2">
        <v>66</v>
      </c>
      <c r="B46" s="2">
        <v>107</v>
      </c>
      <c r="C46" s="2">
        <v>32</v>
      </c>
      <c r="D46" s="9">
        <v>1</v>
      </c>
      <c r="J46" s="1" t="s">
        <v>37</v>
      </c>
    </row>
    <row r="47" spans="1:10" ht="30" x14ac:dyDescent="0.25">
      <c r="A47" s="2">
        <v>66</v>
      </c>
      <c r="B47" s="2">
        <v>107</v>
      </c>
      <c r="C47" s="2">
        <v>33</v>
      </c>
      <c r="D47" s="9">
        <v>1</v>
      </c>
      <c r="J47" s="1" t="s">
        <v>38</v>
      </c>
    </row>
    <row r="48" spans="1:10" x14ac:dyDescent="0.25">
      <c r="A48" s="2">
        <v>66</v>
      </c>
      <c r="B48" s="2">
        <v>107</v>
      </c>
      <c r="C48" s="2">
        <v>34</v>
      </c>
      <c r="E48" s="9">
        <v>1</v>
      </c>
      <c r="J48" s="1" t="s">
        <v>22</v>
      </c>
    </row>
    <row r="49" spans="1:10" ht="30" x14ac:dyDescent="0.25">
      <c r="A49" s="2">
        <v>67</v>
      </c>
      <c r="B49" s="2">
        <v>108</v>
      </c>
      <c r="C49" s="2">
        <v>35</v>
      </c>
      <c r="D49" s="9">
        <v>1</v>
      </c>
      <c r="J49" s="1" t="s">
        <v>39</v>
      </c>
    </row>
    <row r="50" spans="1:10" x14ac:dyDescent="0.25">
      <c r="A50" s="2">
        <v>67</v>
      </c>
      <c r="B50" s="2">
        <v>108</v>
      </c>
      <c r="C50" s="2">
        <v>36</v>
      </c>
      <c r="D50" s="9">
        <v>1</v>
      </c>
      <c r="J50" s="1" t="s">
        <v>40</v>
      </c>
    </row>
    <row r="51" spans="1:10" x14ac:dyDescent="0.25">
      <c r="A51" s="2">
        <v>67</v>
      </c>
      <c r="B51" s="2">
        <v>108</v>
      </c>
      <c r="C51" s="2">
        <v>37</v>
      </c>
      <c r="D51" s="9">
        <v>1</v>
      </c>
      <c r="J51" s="1" t="s">
        <v>23</v>
      </c>
    </row>
    <row r="52" spans="1:10" x14ac:dyDescent="0.25">
      <c r="A52" s="2">
        <v>67</v>
      </c>
      <c r="B52" s="2">
        <v>108</v>
      </c>
      <c r="C52" s="2">
        <v>38</v>
      </c>
      <c r="D52" s="9">
        <v>1</v>
      </c>
      <c r="J52" s="1" t="s">
        <v>41</v>
      </c>
    </row>
    <row r="53" spans="1:10" x14ac:dyDescent="0.25">
      <c r="A53" s="2">
        <v>67</v>
      </c>
      <c r="B53" s="2">
        <v>108</v>
      </c>
      <c r="C53" s="2">
        <v>39</v>
      </c>
      <c r="D53" s="9">
        <v>1</v>
      </c>
      <c r="J53" s="1" t="s">
        <v>24</v>
      </c>
    </row>
    <row r="54" spans="1:10" x14ac:dyDescent="0.25">
      <c r="A54" s="2">
        <v>67</v>
      </c>
      <c r="B54" s="2">
        <v>108</v>
      </c>
      <c r="C54" s="2">
        <v>40</v>
      </c>
      <c r="E54" s="9">
        <v>1</v>
      </c>
      <c r="J54" s="1" t="s">
        <v>25</v>
      </c>
    </row>
    <row r="55" spans="1:10" x14ac:dyDescent="0.25">
      <c r="A55" s="2">
        <v>67</v>
      </c>
      <c r="B55" s="2">
        <v>108</v>
      </c>
      <c r="C55" s="2">
        <v>41</v>
      </c>
      <c r="D55" s="9">
        <v>1</v>
      </c>
      <c r="J55" s="1" t="s">
        <v>42</v>
      </c>
    </row>
    <row r="56" spans="1:10" ht="45" x14ac:dyDescent="0.25">
      <c r="A56" s="2">
        <v>67</v>
      </c>
      <c r="B56" s="2">
        <v>108</v>
      </c>
      <c r="C56" s="2">
        <v>42</v>
      </c>
      <c r="F56" s="9">
        <v>1</v>
      </c>
      <c r="J56" s="1" t="s">
        <v>43</v>
      </c>
    </row>
    <row r="57" spans="1:10" s="4" customFormat="1" ht="75" x14ac:dyDescent="0.25">
      <c r="A57" s="4">
        <v>67</v>
      </c>
      <c r="B57" s="4">
        <v>108</v>
      </c>
      <c r="C57" s="4">
        <v>43</v>
      </c>
      <c r="D57" s="9">
        <v>1</v>
      </c>
      <c r="E57" s="9"/>
      <c r="F57" s="9"/>
      <c r="G57" s="4">
        <v>1</v>
      </c>
      <c r="J57" s="5" t="s">
        <v>44</v>
      </c>
    </row>
    <row r="58" spans="1:10" x14ac:dyDescent="0.25">
      <c r="A58" s="2">
        <v>67</v>
      </c>
      <c r="B58" s="2">
        <v>108</v>
      </c>
      <c r="C58" s="2">
        <v>44</v>
      </c>
      <c r="E58" s="9">
        <v>1</v>
      </c>
      <c r="J58" s="1" t="s">
        <v>45</v>
      </c>
    </row>
    <row r="59" spans="1:10" s="4" customFormat="1" ht="300" x14ac:dyDescent="0.25">
      <c r="A59" s="4">
        <v>67</v>
      </c>
      <c r="B59" s="4">
        <v>108</v>
      </c>
      <c r="C59" s="4">
        <v>45</v>
      </c>
      <c r="D59" s="9">
        <v>1</v>
      </c>
      <c r="E59" s="9"/>
      <c r="F59" s="9"/>
      <c r="G59" s="4">
        <v>1</v>
      </c>
      <c r="J59" s="5" t="s">
        <v>226</v>
      </c>
    </row>
    <row r="60" spans="1:10" s="4" customFormat="1" ht="30" x14ac:dyDescent="0.25">
      <c r="A60" s="4">
        <v>68</v>
      </c>
      <c r="B60" s="4">
        <v>109</v>
      </c>
      <c r="C60" s="4">
        <v>46</v>
      </c>
      <c r="D60" s="9">
        <v>1</v>
      </c>
      <c r="E60" s="9"/>
      <c r="F60" s="9"/>
      <c r="G60" s="4">
        <v>1</v>
      </c>
      <c r="J60" s="5" t="s">
        <v>46</v>
      </c>
    </row>
    <row r="61" spans="1:10" s="4" customFormat="1" ht="60" x14ac:dyDescent="0.25">
      <c r="A61" s="4">
        <v>68</v>
      </c>
      <c r="B61" s="4">
        <v>109</v>
      </c>
      <c r="C61" s="4">
        <v>47</v>
      </c>
      <c r="D61" s="9">
        <v>1</v>
      </c>
      <c r="E61" s="9"/>
      <c r="F61" s="9"/>
      <c r="G61" s="4">
        <v>1</v>
      </c>
      <c r="J61" s="5" t="s">
        <v>47</v>
      </c>
    </row>
    <row r="62" spans="1:10" x14ac:dyDescent="0.25">
      <c r="A62" s="2">
        <v>68</v>
      </c>
      <c r="B62" s="2">
        <v>109</v>
      </c>
      <c r="C62" s="2">
        <v>48</v>
      </c>
      <c r="D62" s="9">
        <v>1</v>
      </c>
      <c r="J62" s="1" t="s">
        <v>48</v>
      </c>
    </row>
    <row r="63" spans="1:10" x14ac:dyDescent="0.25">
      <c r="A63" s="2">
        <v>68</v>
      </c>
      <c r="B63" s="2">
        <v>109</v>
      </c>
      <c r="C63" s="2">
        <v>49</v>
      </c>
      <c r="E63" s="9">
        <v>1</v>
      </c>
      <c r="J63" s="1" t="s">
        <v>49</v>
      </c>
    </row>
    <row r="64" spans="1:10" ht="75" x14ac:dyDescent="0.25">
      <c r="A64" s="2">
        <v>69</v>
      </c>
      <c r="B64" s="2">
        <v>110</v>
      </c>
      <c r="C64" s="2">
        <v>50</v>
      </c>
      <c r="E64" s="9">
        <v>1</v>
      </c>
      <c r="J64" s="1" t="s">
        <v>50</v>
      </c>
    </row>
    <row r="65" spans="1:10" s="6" customFormat="1" x14ac:dyDescent="0.25">
      <c r="A65" s="6">
        <v>69</v>
      </c>
      <c r="B65" s="6">
        <v>110</v>
      </c>
      <c r="C65" s="6">
        <v>51</v>
      </c>
      <c r="D65" s="9"/>
      <c r="E65" s="9">
        <v>1</v>
      </c>
      <c r="F65" s="9"/>
      <c r="H65" s="6">
        <v>1</v>
      </c>
      <c r="J65" s="7" t="s">
        <v>51</v>
      </c>
    </row>
    <row r="66" spans="1:10" s="6" customFormat="1" ht="120" x14ac:dyDescent="0.25">
      <c r="A66" s="6">
        <v>69</v>
      </c>
      <c r="B66" s="6">
        <v>110</v>
      </c>
      <c r="C66" s="6">
        <v>52</v>
      </c>
      <c r="D66" s="9"/>
      <c r="E66" s="9">
        <v>1</v>
      </c>
      <c r="F66" s="9"/>
      <c r="H66" s="6">
        <v>1</v>
      </c>
      <c r="J66" s="7" t="s">
        <v>52</v>
      </c>
    </row>
    <row r="67" spans="1:10" x14ac:dyDescent="0.25">
      <c r="A67" s="2">
        <v>69</v>
      </c>
      <c r="B67" s="2">
        <v>110</v>
      </c>
      <c r="C67" s="2">
        <v>53</v>
      </c>
      <c r="D67" s="9">
        <v>1</v>
      </c>
      <c r="J67" s="1" t="s">
        <v>53</v>
      </c>
    </row>
    <row r="68" spans="1:10" ht="60" x14ac:dyDescent="0.25">
      <c r="A68" s="2">
        <v>69</v>
      </c>
      <c r="B68" s="2">
        <v>110</v>
      </c>
      <c r="C68" s="2">
        <v>54</v>
      </c>
      <c r="D68" s="9">
        <v>1</v>
      </c>
      <c r="J68" s="1" t="s">
        <v>54</v>
      </c>
    </row>
    <row r="69" spans="1:10" x14ac:dyDescent="0.25">
      <c r="A69" s="2">
        <v>69</v>
      </c>
      <c r="B69" s="2">
        <v>110</v>
      </c>
      <c r="C69" s="2">
        <v>55</v>
      </c>
      <c r="E69" s="9">
        <v>1</v>
      </c>
      <c r="J69" s="1" t="s">
        <v>55</v>
      </c>
    </row>
    <row r="70" spans="1:10" ht="45" x14ac:dyDescent="0.25">
      <c r="A70" s="2">
        <v>69</v>
      </c>
      <c r="B70" s="2">
        <v>110</v>
      </c>
      <c r="C70" s="2">
        <v>56</v>
      </c>
      <c r="D70" s="9">
        <v>1</v>
      </c>
      <c r="J70" s="1" t="s">
        <v>56</v>
      </c>
    </row>
    <row r="71" spans="1:10" s="6" customFormat="1" x14ac:dyDescent="0.25">
      <c r="A71" s="6">
        <v>70</v>
      </c>
      <c r="B71" s="6">
        <v>111</v>
      </c>
      <c r="C71" s="6">
        <v>57</v>
      </c>
      <c r="D71" s="9"/>
      <c r="E71" s="9">
        <v>1</v>
      </c>
      <c r="F71" s="9"/>
      <c r="H71" s="6">
        <v>1</v>
      </c>
      <c r="J71" s="7" t="s">
        <v>57</v>
      </c>
    </row>
    <row r="72" spans="1:10" ht="30" x14ac:dyDescent="0.25">
      <c r="A72" s="2">
        <v>70</v>
      </c>
      <c r="B72" s="2">
        <v>111</v>
      </c>
      <c r="C72" s="2">
        <v>58</v>
      </c>
      <c r="E72" s="9">
        <v>1</v>
      </c>
      <c r="J72" s="1" t="s">
        <v>58</v>
      </c>
    </row>
    <row r="73" spans="1:10" s="6" customFormat="1" ht="120" x14ac:dyDescent="0.25">
      <c r="A73" s="6">
        <v>70</v>
      </c>
      <c r="B73" s="6">
        <v>111</v>
      </c>
      <c r="C73" s="6">
        <v>59</v>
      </c>
      <c r="D73" s="9"/>
      <c r="E73" s="9"/>
      <c r="F73" s="9">
        <v>1</v>
      </c>
      <c r="H73" s="6">
        <v>1</v>
      </c>
      <c r="J73" s="7" t="s">
        <v>59</v>
      </c>
    </row>
    <row r="74" spans="1:10" ht="30" x14ac:dyDescent="0.25">
      <c r="A74" s="2">
        <v>70</v>
      </c>
      <c r="B74" s="2">
        <v>111</v>
      </c>
      <c r="C74" s="2">
        <v>60</v>
      </c>
      <c r="D74" s="9">
        <v>1</v>
      </c>
      <c r="J74" s="1" t="s">
        <v>60</v>
      </c>
    </row>
    <row r="75" spans="1:10" x14ac:dyDescent="0.25">
      <c r="A75" s="2">
        <v>70</v>
      </c>
      <c r="B75" s="2">
        <v>111</v>
      </c>
      <c r="C75" s="2">
        <v>61</v>
      </c>
      <c r="D75" s="9">
        <v>1</v>
      </c>
      <c r="J75" s="1" t="s">
        <v>61</v>
      </c>
    </row>
    <row r="76" spans="1:10" x14ac:dyDescent="0.25">
      <c r="A76" s="2">
        <v>70</v>
      </c>
      <c r="B76" s="2">
        <v>111</v>
      </c>
      <c r="C76" s="2">
        <v>62</v>
      </c>
      <c r="D76" s="9">
        <v>1</v>
      </c>
      <c r="J76" s="1" t="s">
        <v>62</v>
      </c>
    </row>
    <row r="77" spans="1:10" ht="75" x14ac:dyDescent="0.25">
      <c r="A77" s="2">
        <v>70</v>
      </c>
      <c r="B77" s="2">
        <v>111</v>
      </c>
      <c r="C77" s="2">
        <v>63</v>
      </c>
      <c r="D77" s="9">
        <v>1</v>
      </c>
      <c r="J77" s="1" t="s">
        <v>63</v>
      </c>
    </row>
    <row r="78" spans="1:10" s="4" customFormat="1" x14ac:dyDescent="0.25">
      <c r="A78" s="4">
        <v>70</v>
      </c>
      <c r="B78" s="4">
        <v>111</v>
      </c>
      <c r="C78" s="4">
        <v>64</v>
      </c>
      <c r="D78" s="9"/>
      <c r="E78" s="9">
        <v>1</v>
      </c>
      <c r="F78" s="9"/>
      <c r="G78" s="4">
        <v>1</v>
      </c>
      <c r="J78" s="5" t="s">
        <v>64</v>
      </c>
    </row>
    <row r="79" spans="1:10" x14ac:dyDescent="0.25">
      <c r="A79" s="2">
        <v>70</v>
      </c>
      <c r="B79" s="2">
        <v>111</v>
      </c>
      <c r="C79" s="2">
        <v>65</v>
      </c>
      <c r="E79" s="9">
        <v>1</v>
      </c>
      <c r="J79" s="1" t="s">
        <v>65</v>
      </c>
    </row>
    <row r="80" spans="1:10" x14ac:dyDescent="0.25">
      <c r="A80" s="2">
        <v>71</v>
      </c>
      <c r="B80" s="2">
        <v>112</v>
      </c>
      <c r="C80" s="2">
        <v>66</v>
      </c>
      <c r="F80" s="9">
        <v>1</v>
      </c>
      <c r="J80" s="1" t="s">
        <v>66</v>
      </c>
    </row>
    <row r="81" spans="1:10" ht="105" x14ac:dyDescent="0.25">
      <c r="A81" s="2">
        <v>71</v>
      </c>
      <c r="B81" s="2">
        <v>112</v>
      </c>
      <c r="C81" s="2">
        <v>67</v>
      </c>
      <c r="D81" s="9">
        <v>1</v>
      </c>
      <c r="J81" s="1" t="s">
        <v>67</v>
      </c>
    </row>
    <row r="82" spans="1:10" s="4" customFormat="1" ht="60" x14ac:dyDescent="0.25">
      <c r="A82" s="4">
        <v>71</v>
      </c>
      <c r="B82" s="4">
        <v>112</v>
      </c>
      <c r="C82" s="4">
        <v>68</v>
      </c>
      <c r="D82" s="9"/>
      <c r="E82" s="9">
        <v>1</v>
      </c>
      <c r="F82" s="9"/>
      <c r="G82" s="4">
        <v>1</v>
      </c>
      <c r="J82" s="5" t="s">
        <v>68</v>
      </c>
    </row>
    <row r="83" spans="1:10" ht="45" x14ac:dyDescent="0.25">
      <c r="A83" s="2">
        <v>71</v>
      </c>
      <c r="B83" s="2">
        <v>112</v>
      </c>
      <c r="C83" s="2">
        <v>69</v>
      </c>
      <c r="D83" s="9">
        <v>1</v>
      </c>
      <c r="J83" s="1" t="s">
        <v>69</v>
      </c>
    </row>
    <row r="84" spans="1:10" x14ac:dyDescent="0.25">
      <c r="A84" s="2">
        <v>71</v>
      </c>
      <c r="B84" s="2">
        <v>112</v>
      </c>
      <c r="C84" s="2">
        <v>70</v>
      </c>
      <c r="D84" s="9">
        <v>1</v>
      </c>
      <c r="J84" s="1" t="s">
        <v>70</v>
      </c>
    </row>
    <row r="85" spans="1:10" ht="409.5" x14ac:dyDescent="0.25">
      <c r="A85" s="2">
        <v>71</v>
      </c>
      <c r="B85" s="2">
        <v>112</v>
      </c>
      <c r="C85" s="2">
        <v>71</v>
      </c>
      <c r="D85" s="9">
        <v>1</v>
      </c>
      <c r="J85" s="1" t="s">
        <v>71</v>
      </c>
    </row>
    <row r="86" spans="1:10" ht="90" x14ac:dyDescent="0.25">
      <c r="A86" s="2">
        <v>72</v>
      </c>
      <c r="B86" s="2">
        <v>113</v>
      </c>
      <c r="C86" s="2">
        <v>72</v>
      </c>
      <c r="D86" s="9">
        <v>1</v>
      </c>
      <c r="J86" s="1" t="s">
        <v>72</v>
      </c>
    </row>
    <row r="87" spans="1:10" x14ac:dyDescent="0.25">
      <c r="A87" s="2">
        <v>73</v>
      </c>
      <c r="B87" s="2">
        <v>114</v>
      </c>
      <c r="C87" s="2">
        <v>73</v>
      </c>
      <c r="D87" s="9">
        <v>1</v>
      </c>
      <c r="J87" s="1" t="s">
        <v>73</v>
      </c>
    </row>
    <row r="88" spans="1:10" s="6" customFormat="1" x14ac:dyDescent="0.25">
      <c r="A88" s="6">
        <v>73</v>
      </c>
      <c r="B88" s="6">
        <v>114</v>
      </c>
      <c r="C88" s="6">
        <v>74</v>
      </c>
      <c r="D88" s="9"/>
      <c r="E88" s="9">
        <v>1</v>
      </c>
      <c r="F88" s="9"/>
      <c r="H88" s="6">
        <v>1</v>
      </c>
      <c r="J88" s="7" t="s">
        <v>74</v>
      </c>
    </row>
    <row r="89" spans="1:10" x14ac:dyDescent="0.25">
      <c r="A89" s="2">
        <v>73</v>
      </c>
      <c r="B89" s="2">
        <v>114</v>
      </c>
      <c r="C89" s="2">
        <v>75</v>
      </c>
      <c r="D89" s="9">
        <v>1</v>
      </c>
      <c r="J89" s="1" t="s">
        <v>75</v>
      </c>
    </row>
    <row r="90" spans="1:10" x14ac:dyDescent="0.25">
      <c r="A90" s="2">
        <v>73</v>
      </c>
      <c r="B90" s="2">
        <v>114</v>
      </c>
      <c r="C90" s="2">
        <v>76</v>
      </c>
      <c r="D90" s="9">
        <v>1</v>
      </c>
      <c r="J90" s="1" t="s">
        <v>76</v>
      </c>
    </row>
    <row r="91" spans="1:10" s="6" customFormat="1" ht="30" x14ac:dyDescent="0.25">
      <c r="A91" s="6">
        <v>73</v>
      </c>
      <c r="B91" s="6">
        <v>114</v>
      </c>
      <c r="C91" s="6">
        <v>77</v>
      </c>
      <c r="D91" s="9"/>
      <c r="E91" s="9"/>
      <c r="F91" s="9">
        <v>1</v>
      </c>
      <c r="H91" s="6">
        <v>1</v>
      </c>
      <c r="J91" s="7" t="s">
        <v>77</v>
      </c>
    </row>
    <row r="92" spans="1:10" x14ac:dyDescent="0.25">
      <c r="A92" s="2">
        <v>73</v>
      </c>
      <c r="B92" s="2">
        <v>114</v>
      </c>
      <c r="C92" s="2">
        <v>78</v>
      </c>
      <c r="D92" s="9">
        <v>1</v>
      </c>
      <c r="J92" s="1" t="s">
        <v>78</v>
      </c>
    </row>
    <row r="93" spans="1:10" ht="30" x14ac:dyDescent="0.25">
      <c r="A93" s="2">
        <v>73</v>
      </c>
      <c r="B93" s="2">
        <v>114</v>
      </c>
      <c r="C93" s="2">
        <v>79</v>
      </c>
      <c r="E93" s="9">
        <v>1</v>
      </c>
      <c r="J93" s="1" t="s">
        <v>79</v>
      </c>
    </row>
    <row r="94" spans="1:10" s="6" customFormat="1" ht="75" x14ac:dyDescent="0.25">
      <c r="A94" s="6">
        <v>73</v>
      </c>
      <c r="B94" s="6">
        <v>114</v>
      </c>
      <c r="C94" s="6">
        <v>80</v>
      </c>
      <c r="D94" s="9"/>
      <c r="E94" s="9">
        <v>1</v>
      </c>
      <c r="F94" s="9"/>
      <c r="H94" s="6">
        <v>1</v>
      </c>
      <c r="J94" s="7" t="s">
        <v>80</v>
      </c>
    </row>
    <row r="95" spans="1:10" ht="30" x14ac:dyDescent="0.25">
      <c r="A95" s="2">
        <v>73</v>
      </c>
      <c r="B95" s="2">
        <v>114</v>
      </c>
      <c r="C95" s="2">
        <v>81</v>
      </c>
      <c r="D95" s="9">
        <v>1</v>
      </c>
      <c r="J95" s="1" t="s">
        <v>81</v>
      </c>
    </row>
    <row r="96" spans="1:10" x14ac:dyDescent="0.25">
      <c r="A96" s="2">
        <v>73</v>
      </c>
      <c r="B96" s="2">
        <v>114</v>
      </c>
      <c r="C96" s="2">
        <v>82</v>
      </c>
      <c r="D96" s="9">
        <v>1</v>
      </c>
      <c r="J96" s="1" t="s">
        <v>82</v>
      </c>
    </row>
    <row r="97" spans="1:10" ht="30" x14ac:dyDescent="0.25">
      <c r="A97" s="2">
        <v>74</v>
      </c>
      <c r="B97" s="2">
        <v>115</v>
      </c>
      <c r="C97" s="2">
        <v>83</v>
      </c>
      <c r="D97" s="9">
        <v>1</v>
      </c>
      <c r="J97" s="1" t="s">
        <v>83</v>
      </c>
    </row>
    <row r="98" spans="1:10" ht="30" x14ac:dyDescent="0.25">
      <c r="A98" s="2">
        <v>74</v>
      </c>
      <c r="B98" s="2">
        <v>115</v>
      </c>
      <c r="C98" s="2">
        <v>84</v>
      </c>
      <c r="D98" s="9">
        <v>1</v>
      </c>
      <c r="J98" s="1" t="s">
        <v>84</v>
      </c>
    </row>
    <row r="99" spans="1:10" ht="135" x14ac:dyDescent="0.25">
      <c r="A99" s="2">
        <v>74</v>
      </c>
      <c r="B99" s="2">
        <v>115</v>
      </c>
      <c r="C99" s="2">
        <v>85</v>
      </c>
      <c r="D99" s="9">
        <v>1</v>
      </c>
      <c r="J99" s="1" t="s">
        <v>85</v>
      </c>
    </row>
    <row r="100" spans="1:10" x14ac:dyDescent="0.25">
      <c r="A100" s="2">
        <v>74</v>
      </c>
      <c r="B100" s="2">
        <v>115</v>
      </c>
      <c r="C100" s="2">
        <v>86</v>
      </c>
      <c r="E100" s="9">
        <v>1</v>
      </c>
      <c r="J100" s="1" t="s">
        <v>86</v>
      </c>
    </row>
    <row r="101" spans="1:10" x14ac:dyDescent="0.25">
      <c r="A101" s="2">
        <v>74</v>
      </c>
      <c r="B101" s="2">
        <v>115</v>
      </c>
      <c r="C101" s="2">
        <v>87</v>
      </c>
      <c r="E101" s="9">
        <v>1</v>
      </c>
      <c r="J101" s="1" t="s">
        <v>87</v>
      </c>
    </row>
    <row r="102" spans="1:10" ht="30" x14ac:dyDescent="0.25">
      <c r="A102" s="2">
        <v>74</v>
      </c>
      <c r="B102" s="2">
        <v>115</v>
      </c>
      <c r="C102" s="2">
        <v>88</v>
      </c>
      <c r="E102" s="9">
        <v>1</v>
      </c>
      <c r="J102" s="1" t="s">
        <v>88</v>
      </c>
    </row>
    <row r="103" spans="1:10" ht="45" x14ac:dyDescent="0.25">
      <c r="A103" s="2">
        <v>74</v>
      </c>
      <c r="B103" s="2">
        <v>115</v>
      </c>
      <c r="C103" s="2">
        <v>89</v>
      </c>
      <c r="D103" s="9">
        <v>1</v>
      </c>
      <c r="J103" s="1" t="s">
        <v>89</v>
      </c>
    </row>
    <row r="104" spans="1:10" ht="30" x14ac:dyDescent="0.25">
      <c r="A104" s="2">
        <v>74</v>
      </c>
      <c r="B104" s="2">
        <v>115</v>
      </c>
      <c r="C104" s="2">
        <v>90</v>
      </c>
      <c r="D104" s="9">
        <v>1</v>
      </c>
      <c r="J104" s="1" t="s">
        <v>90</v>
      </c>
    </row>
    <row r="105" spans="1:10" x14ac:dyDescent="0.25">
      <c r="A105" s="2">
        <v>75</v>
      </c>
      <c r="B105" s="2">
        <v>116</v>
      </c>
      <c r="C105" s="2">
        <v>91</v>
      </c>
      <c r="D105" s="9">
        <v>1</v>
      </c>
      <c r="J105" s="1" t="s">
        <v>91</v>
      </c>
    </row>
    <row r="106" spans="1:10" s="4" customFormat="1" ht="30" x14ac:dyDescent="0.25">
      <c r="A106" s="4">
        <v>75</v>
      </c>
      <c r="B106" s="4">
        <v>116</v>
      </c>
      <c r="C106" s="4">
        <v>92</v>
      </c>
      <c r="D106" s="9"/>
      <c r="E106" s="9">
        <v>1</v>
      </c>
      <c r="F106" s="9"/>
      <c r="G106" s="4">
        <v>1</v>
      </c>
      <c r="J106" s="5" t="s">
        <v>92</v>
      </c>
    </row>
    <row r="107" spans="1:10" ht="30" x14ac:dyDescent="0.25">
      <c r="A107" s="2">
        <v>75</v>
      </c>
      <c r="B107" s="2">
        <v>116</v>
      </c>
      <c r="C107" s="2">
        <v>93</v>
      </c>
      <c r="E107" s="9">
        <v>1</v>
      </c>
      <c r="J107" s="1" t="s">
        <v>93</v>
      </c>
    </row>
    <row r="108" spans="1:10" ht="60" x14ac:dyDescent="0.25">
      <c r="A108" s="2">
        <v>75</v>
      </c>
      <c r="B108" s="2">
        <v>116</v>
      </c>
      <c r="C108" s="2">
        <v>94</v>
      </c>
      <c r="E108" s="9">
        <v>1</v>
      </c>
      <c r="J108" s="1" t="s">
        <v>94</v>
      </c>
    </row>
    <row r="109" spans="1:10" s="4" customFormat="1" x14ac:dyDescent="0.25">
      <c r="A109" s="4">
        <v>75</v>
      </c>
      <c r="B109" s="4">
        <v>116</v>
      </c>
      <c r="C109" s="4">
        <v>95</v>
      </c>
      <c r="D109" s="9">
        <v>1</v>
      </c>
      <c r="E109" s="9"/>
      <c r="F109" s="9"/>
      <c r="G109" s="4">
        <v>1</v>
      </c>
      <c r="J109" s="5" t="s">
        <v>95</v>
      </c>
    </row>
    <row r="110" spans="1:10" x14ac:dyDescent="0.25">
      <c r="A110" s="2">
        <v>75</v>
      </c>
      <c r="B110" s="2">
        <v>116</v>
      </c>
      <c r="C110" s="2">
        <v>96</v>
      </c>
      <c r="F110" s="9">
        <v>1</v>
      </c>
      <c r="J110" s="1" t="s">
        <v>96</v>
      </c>
    </row>
    <row r="111" spans="1:10" x14ac:dyDescent="0.25">
      <c r="A111" s="2">
        <v>75</v>
      </c>
      <c r="B111" s="2">
        <v>116</v>
      </c>
      <c r="C111" s="2">
        <v>97</v>
      </c>
      <c r="D111" s="9">
        <v>1</v>
      </c>
      <c r="J111" s="1" t="s">
        <v>97</v>
      </c>
    </row>
    <row r="112" spans="1:10" x14ac:dyDescent="0.25">
      <c r="A112" s="2">
        <v>75</v>
      </c>
      <c r="B112" s="2">
        <v>116</v>
      </c>
      <c r="C112" s="2">
        <v>98</v>
      </c>
      <c r="E112" s="9">
        <v>1</v>
      </c>
      <c r="J112" s="1" t="s">
        <v>98</v>
      </c>
    </row>
    <row r="113" spans="1:10" ht="409.5" x14ac:dyDescent="0.25">
      <c r="A113" s="2">
        <v>75</v>
      </c>
      <c r="B113" s="2">
        <v>116</v>
      </c>
      <c r="C113" s="2">
        <v>99</v>
      </c>
      <c r="D113" s="9">
        <v>1</v>
      </c>
      <c r="J113" s="1" t="s">
        <v>99</v>
      </c>
    </row>
    <row r="114" spans="1:10" x14ac:dyDescent="0.25">
      <c r="A114" s="2">
        <v>77</v>
      </c>
      <c r="B114" s="2">
        <v>118</v>
      </c>
      <c r="C114" s="2">
        <v>100</v>
      </c>
      <c r="E114" s="9">
        <v>1</v>
      </c>
      <c r="J114" s="1" t="s">
        <v>100</v>
      </c>
    </row>
    <row r="115" spans="1:10" ht="60" x14ac:dyDescent="0.25">
      <c r="A115" s="2">
        <v>77</v>
      </c>
      <c r="B115" s="2">
        <v>118</v>
      </c>
      <c r="C115" s="2">
        <v>101</v>
      </c>
      <c r="D115" s="9">
        <v>1</v>
      </c>
      <c r="J115" s="1" t="s">
        <v>101</v>
      </c>
    </row>
    <row r="116" spans="1:10" ht="30" x14ac:dyDescent="0.25">
      <c r="A116" s="2">
        <v>77</v>
      </c>
      <c r="B116" s="2">
        <v>118</v>
      </c>
      <c r="C116" s="2">
        <v>102</v>
      </c>
      <c r="D116" s="9">
        <v>1</v>
      </c>
      <c r="J116" s="1" t="s">
        <v>102</v>
      </c>
    </row>
    <row r="117" spans="1:10" s="4" customFormat="1" ht="90" x14ac:dyDescent="0.25">
      <c r="A117" s="4">
        <v>77</v>
      </c>
      <c r="B117" s="4">
        <v>118</v>
      </c>
      <c r="C117" s="4">
        <v>103</v>
      </c>
      <c r="D117" s="9"/>
      <c r="E117" s="9">
        <v>1</v>
      </c>
      <c r="F117" s="9"/>
      <c r="G117" s="4">
        <v>1</v>
      </c>
      <c r="J117" s="5" t="s">
        <v>103</v>
      </c>
    </row>
    <row r="118" spans="1:10" x14ac:dyDescent="0.25">
      <c r="A118" s="2">
        <v>78</v>
      </c>
      <c r="B118" s="2">
        <v>119</v>
      </c>
      <c r="C118" s="2">
        <v>104</v>
      </c>
      <c r="D118" s="9">
        <v>1</v>
      </c>
      <c r="J118" s="1" t="s">
        <v>104</v>
      </c>
    </row>
    <row r="119" spans="1:10" ht="30" x14ac:dyDescent="0.25">
      <c r="A119" s="2">
        <v>78</v>
      </c>
      <c r="B119" s="2">
        <v>119</v>
      </c>
      <c r="C119" s="2">
        <v>105</v>
      </c>
      <c r="E119" s="9">
        <v>1</v>
      </c>
      <c r="J119" s="1" t="s">
        <v>105</v>
      </c>
    </row>
    <row r="120" spans="1:10" ht="30" x14ac:dyDescent="0.25">
      <c r="A120" s="2">
        <v>78</v>
      </c>
      <c r="B120" s="2">
        <v>119</v>
      </c>
      <c r="C120" s="2">
        <v>106</v>
      </c>
      <c r="E120" s="9">
        <v>1</v>
      </c>
      <c r="J120" s="1" t="s">
        <v>106</v>
      </c>
    </row>
    <row r="121" spans="1:10" x14ac:dyDescent="0.25">
      <c r="A121" s="2">
        <v>78</v>
      </c>
      <c r="B121" s="2">
        <v>119</v>
      </c>
      <c r="C121" s="2">
        <v>107</v>
      </c>
      <c r="E121" s="9">
        <v>1</v>
      </c>
      <c r="J121" s="1" t="s">
        <v>107</v>
      </c>
    </row>
    <row r="122" spans="1:10" x14ac:dyDescent="0.25">
      <c r="A122" s="2">
        <v>78</v>
      </c>
      <c r="B122" s="2">
        <v>119</v>
      </c>
      <c r="C122" s="2">
        <v>108</v>
      </c>
      <c r="D122" s="9">
        <v>1</v>
      </c>
      <c r="J122" s="1" t="s">
        <v>108</v>
      </c>
    </row>
    <row r="123" spans="1:10" s="4" customFormat="1" ht="30" x14ac:dyDescent="0.25">
      <c r="A123" s="4">
        <v>78</v>
      </c>
      <c r="B123" s="4">
        <v>119</v>
      </c>
      <c r="C123" s="4">
        <v>109</v>
      </c>
      <c r="D123" s="9">
        <v>1</v>
      </c>
      <c r="E123" s="9"/>
      <c r="F123" s="9"/>
      <c r="G123" s="4">
        <v>1</v>
      </c>
      <c r="J123" s="5" t="s">
        <v>109</v>
      </c>
    </row>
    <row r="124" spans="1:10" x14ac:dyDescent="0.25">
      <c r="A124" s="2">
        <v>78</v>
      </c>
      <c r="B124" s="2">
        <v>119</v>
      </c>
      <c r="C124" s="2">
        <v>110</v>
      </c>
      <c r="D124" s="9">
        <v>1</v>
      </c>
      <c r="J124" s="1" t="s">
        <v>110</v>
      </c>
    </row>
    <row r="125" spans="1:10" ht="30" x14ac:dyDescent="0.25">
      <c r="A125" s="2">
        <v>78</v>
      </c>
      <c r="B125" s="2">
        <v>119</v>
      </c>
      <c r="C125" s="2">
        <v>111</v>
      </c>
      <c r="E125" s="9">
        <v>1</v>
      </c>
      <c r="J125" s="1" t="s">
        <v>111</v>
      </c>
    </row>
    <row r="126" spans="1:10" x14ac:dyDescent="0.25">
      <c r="A126" s="2">
        <v>78</v>
      </c>
      <c r="B126" s="2">
        <v>119</v>
      </c>
      <c r="C126" s="2">
        <v>112</v>
      </c>
      <c r="E126" s="9">
        <v>1</v>
      </c>
      <c r="J126" s="1" t="s">
        <v>112</v>
      </c>
    </row>
    <row r="127" spans="1:10" ht="90" x14ac:dyDescent="0.25">
      <c r="A127" s="2">
        <v>78</v>
      </c>
      <c r="B127" s="2">
        <v>119</v>
      </c>
      <c r="C127" s="2">
        <v>113</v>
      </c>
      <c r="D127" s="9">
        <v>1</v>
      </c>
      <c r="J127" s="1" t="s">
        <v>113</v>
      </c>
    </row>
    <row r="128" spans="1:10" s="4" customFormat="1" ht="45" x14ac:dyDescent="0.25">
      <c r="A128" s="4">
        <v>79</v>
      </c>
      <c r="B128" s="4">
        <v>120</v>
      </c>
      <c r="C128" s="4">
        <v>114</v>
      </c>
      <c r="D128" s="9">
        <v>1</v>
      </c>
      <c r="E128" s="9"/>
      <c r="F128" s="9"/>
      <c r="G128" s="4">
        <v>1</v>
      </c>
      <c r="J128" s="5" t="s">
        <v>114</v>
      </c>
    </row>
    <row r="129" spans="1:10" x14ac:dyDescent="0.25">
      <c r="A129" s="2">
        <v>79</v>
      </c>
      <c r="B129" s="2">
        <v>120</v>
      </c>
      <c r="C129" s="2">
        <v>115</v>
      </c>
      <c r="D129" s="9">
        <v>1</v>
      </c>
      <c r="J129" s="1" t="s">
        <v>115</v>
      </c>
    </row>
    <row r="130" spans="1:10" s="6" customFormat="1" ht="90" x14ac:dyDescent="0.25">
      <c r="A130" s="6">
        <v>79</v>
      </c>
      <c r="B130" s="6">
        <v>120</v>
      </c>
      <c r="C130" s="6">
        <v>116</v>
      </c>
      <c r="D130" s="9"/>
      <c r="E130" s="9">
        <v>1</v>
      </c>
      <c r="F130" s="9"/>
      <c r="H130" s="6">
        <v>1</v>
      </c>
      <c r="J130" s="7" t="s">
        <v>116</v>
      </c>
    </row>
    <row r="131" spans="1:10" s="6" customFormat="1" ht="45" x14ac:dyDescent="0.25">
      <c r="A131" s="6">
        <v>79</v>
      </c>
      <c r="B131" s="6">
        <v>120</v>
      </c>
      <c r="C131" s="6">
        <v>117</v>
      </c>
      <c r="D131" s="9"/>
      <c r="E131" s="9">
        <v>1</v>
      </c>
      <c r="F131" s="9"/>
      <c r="H131" s="6">
        <v>1</v>
      </c>
      <c r="J131" s="7" t="s">
        <v>117</v>
      </c>
    </row>
    <row r="132" spans="1:10" x14ac:dyDescent="0.25">
      <c r="A132" s="2">
        <v>79</v>
      </c>
      <c r="B132" s="2">
        <v>120</v>
      </c>
      <c r="C132" s="2">
        <v>118</v>
      </c>
      <c r="E132" s="9">
        <v>1</v>
      </c>
      <c r="J132" s="1" t="s">
        <v>118</v>
      </c>
    </row>
    <row r="133" spans="1:10" ht="30" x14ac:dyDescent="0.25">
      <c r="A133" s="2">
        <v>79</v>
      </c>
      <c r="B133" s="2">
        <v>120</v>
      </c>
      <c r="C133" s="2">
        <v>119</v>
      </c>
      <c r="E133" s="9">
        <v>1</v>
      </c>
      <c r="J133" s="1" t="s">
        <v>119</v>
      </c>
    </row>
    <row r="134" spans="1:10" x14ac:dyDescent="0.25">
      <c r="A134" s="2">
        <v>79</v>
      </c>
      <c r="B134" s="2">
        <v>120</v>
      </c>
      <c r="C134" s="2">
        <v>120</v>
      </c>
      <c r="F134" s="9">
        <v>1</v>
      </c>
      <c r="J134" s="1" t="s">
        <v>120</v>
      </c>
    </row>
    <row r="135" spans="1:10" ht="30" x14ac:dyDescent="0.25">
      <c r="A135" s="2">
        <v>79</v>
      </c>
      <c r="B135" s="2">
        <v>120</v>
      </c>
      <c r="C135" s="2">
        <v>121</v>
      </c>
      <c r="D135" s="9">
        <v>1</v>
      </c>
      <c r="J135" s="1" t="s">
        <v>121</v>
      </c>
    </row>
    <row r="136" spans="1:10" s="6" customFormat="1" ht="30" x14ac:dyDescent="0.25">
      <c r="A136" s="6">
        <v>80</v>
      </c>
      <c r="B136" s="6">
        <v>121</v>
      </c>
      <c r="C136" s="6">
        <v>122</v>
      </c>
      <c r="D136" s="9"/>
      <c r="E136" s="9">
        <v>1</v>
      </c>
      <c r="F136" s="9"/>
      <c r="H136" s="6">
        <v>1</v>
      </c>
      <c r="J136" s="7" t="s">
        <v>122</v>
      </c>
    </row>
    <row r="137" spans="1:10" x14ac:dyDescent="0.25">
      <c r="A137" s="2">
        <v>80</v>
      </c>
      <c r="B137" s="2">
        <v>121</v>
      </c>
      <c r="C137" s="2">
        <v>123</v>
      </c>
      <c r="E137" s="9">
        <v>1</v>
      </c>
      <c r="J137" s="1" t="s">
        <v>123</v>
      </c>
    </row>
    <row r="138" spans="1:10" x14ac:dyDescent="0.25">
      <c r="A138" s="2">
        <v>80</v>
      </c>
      <c r="B138" s="2">
        <v>121</v>
      </c>
      <c r="C138" s="2">
        <v>124</v>
      </c>
      <c r="D138" s="9">
        <v>1</v>
      </c>
      <c r="J138" s="1" t="s">
        <v>124</v>
      </c>
    </row>
    <row r="139" spans="1:10" s="4" customFormat="1" ht="60" x14ac:dyDescent="0.25">
      <c r="A139" s="4">
        <v>80</v>
      </c>
      <c r="B139" s="4">
        <v>121</v>
      </c>
      <c r="C139" s="4">
        <v>125</v>
      </c>
      <c r="D139" s="9">
        <v>1</v>
      </c>
      <c r="E139" s="9"/>
      <c r="F139" s="9"/>
      <c r="G139" s="4">
        <v>1</v>
      </c>
      <c r="J139" s="5" t="s">
        <v>125</v>
      </c>
    </row>
    <row r="140" spans="1:10" x14ac:dyDescent="0.25">
      <c r="A140" s="2">
        <v>80</v>
      </c>
      <c r="B140" s="2">
        <v>121</v>
      </c>
      <c r="C140" s="2">
        <v>126</v>
      </c>
      <c r="E140" s="9">
        <v>1</v>
      </c>
      <c r="J140" s="1" t="s">
        <v>126</v>
      </c>
    </row>
    <row r="141" spans="1:10" x14ac:dyDescent="0.25">
      <c r="A141" s="2">
        <v>80</v>
      </c>
      <c r="B141" s="2">
        <v>121</v>
      </c>
      <c r="C141" s="2">
        <v>127</v>
      </c>
      <c r="D141" s="9">
        <v>1</v>
      </c>
      <c r="J141" s="1" t="s">
        <v>127</v>
      </c>
    </row>
    <row r="142" spans="1:10" x14ac:dyDescent="0.25">
      <c r="A142" s="2">
        <v>80</v>
      </c>
      <c r="B142" s="2">
        <v>121</v>
      </c>
      <c r="C142" s="2">
        <v>128</v>
      </c>
      <c r="D142" s="9">
        <v>1</v>
      </c>
      <c r="J142" s="1" t="s">
        <v>128</v>
      </c>
    </row>
    <row r="143" spans="1:10" x14ac:dyDescent="0.25">
      <c r="A143" s="2">
        <v>80</v>
      </c>
      <c r="B143" s="2">
        <v>121</v>
      </c>
      <c r="C143" s="2">
        <v>129</v>
      </c>
      <c r="E143" s="9">
        <v>1</v>
      </c>
      <c r="J143" s="1" t="s">
        <v>129</v>
      </c>
    </row>
    <row r="144" spans="1:10" x14ac:dyDescent="0.25">
      <c r="A144" s="2">
        <v>80</v>
      </c>
      <c r="B144" s="2">
        <v>121</v>
      </c>
      <c r="C144" s="2">
        <v>130</v>
      </c>
      <c r="E144" s="9">
        <v>1</v>
      </c>
      <c r="J144" s="1" t="s">
        <v>130</v>
      </c>
    </row>
    <row r="145" spans="1:10" x14ac:dyDescent="0.25">
      <c r="A145" s="2">
        <v>80</v>
      </c>
      <c r="B145" s="2">
        <v>121</v>
      </c>
      <c r="C145" s="2">
        <v>131</v>
      </c>
      <c r="D145" s="9">
        <v>1</v>
      </c>
      <c r="J145" s="1" t="s">
        <v>131</v>
      </c>
    </row>
    <row r="146" spans="1:10" s="4" customFormat="1" ht="30" x14ac:dyDescent="0.25">
      <c r="A146" s="4">
        <v>80</v>
      </c>
      <c r="B146" s="4">
        <v>121</v>
      </c>
      <c r="C146" s="4">
        <v>132</v>
      </c>
      <c r="D146" s="9">
        <v>1</v>
      </c>
      <c r="E146" s="9"/>
      <c r="F146" s="9"/>
      <c r="G146" s="4">
        <v>1</v>
      </c>
      <c r="J146" s="5" t="s">
        <v>132</v>
      </c>
    </row>
    <row r="147" spans="1:10" ht="45" x14ac:dyDescent="0.25">
      <c r="A147" s="2">
        <v>80</v>
      </c>
      <c r="B147" s="2">
        <v>121</v>
      </c>
      <c r="C147" s="2">
        <v>133</v>
      </c>
      <c r="D147" s="9">
        <v>1</v>
      </c>
      <c r="J147" s="1" t="s">
        <v>133</v>
      </c>
    </row>
    <row r="148" spans="1:10" x14ac:dyDescent="0.25">
      <c r="A148" s="2">
        <v>81</v>
      </c>
      <c r="B148" s="2">
        <v>122</v>
      </c>
      <c r="C148" s="2">
        <v>134</v>
      </c>
      <c r="D148" s="9">
        <v>1</v>
      </c>
      <c r="J148" s="1" t="s">
        <v>86</v>
      </c>
    </row>
    <row r="149" spans="1:10" ht="45" x14ac:dyDescent="0.25">
      <c r="A149" s="2">
        <v>81</v>
      </c>
      <c r="B149" s="2">
        <v>122</v>
      </c>
      <c r="C149" s="2">
        <v>135</v>
      </c>
      <c r="D149" s="9">
        <v>1</v>
      </c>
      <c r="J149" s="1" t="s">
        <v>134</v>
      </c>
    </row>
    <row r="150" spans="1:10" ht="30" x14ac:dyDescent="0.25">
      <c r="A150" s="2">
        <v>81</v>
      </c>
      <c r="B150" s="2">
        <v>122</v>
      </c>
      <c r="C150" s="2">
        <v>136</v>
      </c>
      <c r="D150" s="9">
        <v>1</v>
      </c>
      <c r="J150" s="1" t="s">
        <v>135</v>
      </c>
    </row>
    <row r="151" spans="1:10" ht="30" x14ac:dyDescent="0.25">
      <c r="A151" s="2">
        <v>81</v>
      </c>
      <c r="B151" s="2">
        <v>122</v>
      </c>
      <c r="C151" s="2">
        <v>137</v>
      </c>
      <c r="D151" s="9">
        <v>1</v>
      </c>
      <c r="J151" s="1" t="s">
        <v>136</v>
      </c>
    </row>
    <row r="152" spans="1:10" ht="105" x14ac:dyDescent="0.25">
      <c r="A152" s="2">
        <v>81</v>
      </c>
      <c r="B152" s="2">
        <v>122</v>
      </c>
      <c r="C152" s="2">
        <v>138</v>
      </c>
      <c r="F152" s="9">
        <v>1</v>
      </c>
      <c r="J152" s="1" t="s">
        <v>227</v>
      </c>
    </row>
    <row r="153" spans="1:10" s="6" customFormat="1" ht="165" x14ac:dyDescent="0.25">
      <c r="A153" s="6">
        <v>81</v>
      </c>
      <c r="B153" s="6">
        <v>122</v>
      </c>
      <c r="C153" s="6">
        <v>139</v>
      </c>
      <c r="D153" s="9"/>
      <c r="E153" s="9">
        <v>1</v>
      </c>
      <c r="F153" s="9"/>
      <c r="H153" s="6">
        <v>1</v>
      </c>
      <c r="J153" s="7" t="s">
        <v>137</v>
      </c>
    </row>
    <row r="154" spans="1:10" ht="105" x14ac:dyDescent="0.25">
      <c r="A154" s="2">
        <v>82</v>
      </c>
      <c r="B154" s="2">
        <v>123</v>
      </c>
      <c r="C154" s="2">
        <v>140</v>
      </c>
      <c r="D154" s="9">
        <v>1</v>
      </c>
      <c r="J154" s="1" t="s">
        <v>138</v>
      </c>
    </row>
    <row r="155" spans="1:10" ht="409.5" x14ac:dyDescent="0.25">
      <c r="A155" s="2">
        <v>82</v>
      </c>
      <c r="B155" s="2">
        <v>123</v>
      </c>
      <c r="C155" s="2">
        <v>141</v>
      </c>
      <c r="D155" s="9">
        <v>1</v>
      </c>
      <c r="J155" s="1" t="s">
        <v>139</v>
      </c>
    </row>
    <row r="156" spans="1:10" ht="30" x14ac:dyDescent="0.25">
      <c r="A156" s="2">
        <v>83</v>
      </c>
      <c r="B156" s="2">
        <v>124</v>
      </c>
      <c r="C156" s="2">
        <v>142</v>
      </c>
      <c r="D156" s="9">
        <v>1</v>
      </c>
      <c r="J156" s="1" t="s">
        <v>140</v>
      </c>
    </row>
    <row r="157" spans="1:10" x14ac:dyDescent="0.25">
      <c r="A157" s="2">
        <v>84</v>
      </c>
      <c r="B157" s="2">
        <v>125</v>
      </c>
      <c r="C157" s="2">
        <v>143</v>
      </c>
      <c r="D157" s="9">
        <v>1</v>
      </c>
      <c r="J157" s="1" t="s">
        <v>141</v>
      </c>
    </row>
    <row r="158" spans="1:10" x14ac:dyDescent="0.25">
      <c r="A158" s="2">
        <v>84</v>
      </c>
      <c r="B158" s="2">
        <v>125</v>
      </c>
      <c r="C158" s="2">
        <v>144</v>
      </c>
      <c r="D158" s="9">
        <v>1</v>
      </c>
      <c r="J158" s="1" t="s">
        <v>142</v>
      </c>
    </row>
    <row r="159" spans="1:10" x14ac:dyDescent="0.25">
      <c r="A159" s="2">
        <v>84</v>
      </c>
      <c r="B159" s="2">
        <v>125</v>
      </c>
      <c r="C159" s="2">
        <v>145</v>
      </c>
      <c r="D159" s="9">
        <v>1</v>
      </c>
      <c r="J159" s="1" t="s">
        <v>143</v>
      </c>
    </row>
    <row r="160" spans="1:10" s="4" customFormat="1" ht="30" x14ac:dyDescent="0.25">
      <c r="A160" s="4">
        <v>84</v>
      </c>
      <c r="B160" s="4">
        <v>125</v>
      </c>
      <c r="C160" s="4">
        <v>146</v>
      </c>
      <c r="D160" s="9"/>
      <c r="E160" s="9">
        <v>1</v>
      </c>
      <c r="F160" s="9"/>
      <c r="G160" s="4">
        <v>1</v>
      </c>
      <c r="J160" s="5" t="s">
        <v>144</v>
      </c>
    </row>
    <row r="161" spans="1:10" x14ac:dyDescent="0.25">
      <c r="A161" s="2">
        <v>84</v>
      </c>
      <c r="B161" s="2">
        <v>125</v>
      </c>
      <c r="C161" s="2">
        <v>147</v>
      </c>
      <c r="D161" s="9">
        <v>1</v>
      </c>
      <c r="J161" s="1" t="s">
        <v>145</v>
      </c>
    </row>
    <row r="162" spans="1:10" ht="300" x14ac:dyDescent="0.25">
      <c r="A162" s="2">
        <v>84</v>
      </c>
      <c r="B162" s="2">
        <v>125</v>
      </c>
      <c r="C162" s="2">
        <v>148</v>
      </c>
      <c r="D162" s="9">
        <v>1</v>
      </c>
      <c r="J162" s="1" t="s">
        <v>146</v>
      </c>
    </row>
    <row r="163" spans="1:10" x14ac:dyDescent="0.25">
      <c r="A163" s="2">
        <v>85</v>
      </c>
      <c r="B163" s="2">
        <v>126</v>
      </c>
      <c r="C163" s="2">
        <v>149</v>
      </c>
      <c r="E163" s="9">
        <v>1</v>
      </c>
      <c r="J163" s="1" t="s">
        <v>147</v>
      </c>
    </row>
    <row r="164" spans="1:10" x14ac:dyDescent="0.25">
      <c r="A164" s="2">
        <v>85</v>
      </c>
      <c r="B164" s="2">
        <v>126</v>
      </c>
      <c r="C164" s="2">
        <v>150</v>
      </c>
      <c r="D164" s="9">
        <v>1</v>
      </c>
      <c r="J164" s="1" t="s">
        <v>148</v>
      </c>
    </row>
    <row r="165" spans="1:10" x14ac:dyDescent="0.25">
      <c r="A165" s="2">
        <v>85</v>
      </c>
      <c r="B165" s="2">
        <v>126</v>
      </c>
      <c r="C165" s="2">
        <v>151</v>
      </c>
      <c r="E165" s="9">
        <v>1</v>
      </c>
      <c r="J165" s="1" t="s">
        <v>149</v>
      </c>
    </row>
    <row r="166" spans="1:10" x14ac:dyDescent="0.25">
      <c r="A166" s="2">
        <v>85</v>
      </c>
      <c r="B166" s="2">
        <v>126</v>
      </c>
      <c r="C166" s="2">
        <v>152</v>
      </c>
      <c r="E166" s="9">
        <v>1</v>
      </c>
      <c r="J166" s="1" t="s">
        <v>150</v>
      </c>
    </row>
    <row r="167" spans="1:10" x14ac:dyDescent="0.25">
      <c r="A167" s="2">
        <v>85</v>
      </c>
      <c r="B167" s="2">
        <v>126</v>
      </c>
      <c r="C167" s="2">
        <v>153</v>
      </c>
      <c r="E167" s="9">
        <v>1</v>
      </c>
      <c r="J167" s="1" t="s">
        <v>151</v>
      </c>
    </row>
    <row r="168" spans="1:10" ht="30" x14ac:dyDescent="0.25">
      <c r="A168" s="2">
        <v>85</v>
      </c>
      <c r="B168" s="2">
        <v>126</v>
      </c>
      <c r="C168" s="2">
        <v>154</v>
      </c>
      <c r="D168" s="9">
        <v>1</v>
      </c>
      <c r="J168" s="1" t="s">
        <v>152</v>
      </c>
    </row>
    <row r="169" spans="1:10" s="4" customFormat="1" x14ac:dyDescent="0.25">
      <c r="A169" s="4">
        <v>85</v>
      </c>
      <c r="B169" s="4">
        <v>126</v>
      </c>
      <c r="C169" s="4">
        <v>155</v>
      </c>
      <c r="D169" s="9">
        <v>1</v>
      </c>
      <c r="E169" s="9"/>
      <c r="F169" s="9"/>
      <c r="G169" s="4">
        <v>1</v>
      </c>
      <c r="J169" s="5" t="s">
        <v>153</v>
      </c>
    </row>
    <row r="170" spans="1:10" x14ac:dyDescent="0.25">
      <c r="A170" s="2">
        <v>85</v>
      </c>
      <c r="B170" s="2">
        <v>126</v>
      </c>
      <c r="C170" s="2">
        <v>156</v>
      </c>
      <c r="D170" s="9">
        <v>1</v>
      </c>
      <c r="J170" s="1" t="s">
        <v>154</v>
      </c>
    </row>
    <row r="171" spans="1:10" s="6" customFormat="1" x14ac:dyDescent="0.25">
      <c r="A171" s="6">
        <v>85</v>
      </c>
      <c r="B171" s="6">
        <v>126</v>
      </c>
      <c r="C171" s="6">
        <v>157</v>
      </c>
      <c r="D171" s="9"/>
      <c r="E171" s="9">
        <v>1</v>
      </c>
      <c r="F171" s="9"/>
      <c r="H171" s="6">
        <v>1</v>
      </c>
      <c r="J171" s="7" t="s">
        <v>155</v>
      </c>
    </row>
    <row r="172" spans="1:10" x14ac:dyDescent="0.25">
      <c r="A172" s="2">
        <v>85</v>
      </c>
      <c r="B172" s="2">
        <v>126</v>
      </c>
      <c r="C172" s="2">
        <v>158</v>
      </c>
      <c r="F172" s="9">
        <v>1</v>
      </c>
      <c r="J172" s="1" t="s">
        <v>156</v>
      </c>
    </row>
    <row r="173" spans="1:10" x14ac:dyDescent="0.25">
      <c r="A173" s="2">
        <v>85</v>
      </c>
      <c r="B173" s="2">
        <v>126</v>
      </c>
      <c r="C173" s="2">
        <v>159</v>
      </c>
      <c r="D173" s="9">
        <v>1</v>
      </c>
      <c r="J173" s="1" t="s">
        <v>157</v>
      </c>
    </row>
    <row r="174" spans="1:10" x14ac:dyDescent="0.25">
      <c r="A174" s="2">
        <v>86</v>
      </c>
      <c r="B174" s="2">
        <v>127</v>
      </c>
      <c r="C174" s="2">
        <v>160</v>
      </c>
      <c r="D174" s="9">
        <v>1</v>
      </c>
      <c r="J174" s="1" t="s">
        <v>158</v>
      </c>
    </row>
    <row r="175" spans="1:10" s="6" customFormat="1" ht="45" x14ac:dyDescent="0.25">
      <c r="A175" s="6">
        <v>86</v>
      </c>
      <c r="B175" s="6">
        <v>127</v>
      </c>
      <c r="C175" s="6">
        <v>161</v>
      </c>
      <c r="D175" s="9"/>
      <c r="E175" s="9">
        <v>1</v>
      </c>
      <c r="F175" s="9"/>
      <c r="H175" s="6">
        <v>1</v>
      </c>
      <c r="J175" s="7" t="s">
        <v>159</v>
      </c>
    </row>
    <row r="176" spans="1:10" s="6" customFormat="1" ht="120" x14ac:dyDescent="0.25">
      <c r="A176" s="6">
        <v>86</v>
      </c>
      <c r="B176" s="6">
        <v>127</v>
      </c>
      <c r="C176" s="6">
        <v>162</v>
      </c>
      <c r="D176" s="9"/>
      <c r="E176" s="9"/>
      <c r="F176" s="9">
        <v>1</v>
      </c>
      <c r="H176" s="6">
        <v>1</v>
      </c>
      <c r="J176" s="7" t="s">
        <v>160</v>
      </c>
    </row>
    <row r="177" spans="1:10" x14ac:dyDescent="0.25">
      <c r="A177" s="2">
        <v>86</v>
      </c>
      <c r="B177" s="2">
        <v>127</v>
      </c>
      <c r="C177" s="2">
        <v>163</v>
      </c>
      <c r="E177" s="9">
        <v>1</v>
      </c>
      <c r="J177" s="1" t="s">
        <v>161</v>
      </c>
    </row>
    <row r="178" spans="1:10" x14ac:dyDescent="0.25">
      <c r="A178" s="2">
        <v>86</v>
      </c>
      <c r="B178" s="2">
        <v>127</v>
      </c>
      <c r="C178" s="2">
        <v>164</v>
      </c>
      <c r="E178" s="9">
        <v>1</v>
      </c>
      <c r="J178" s="1" t="s">
        <v>162</v>
      </c>
    </row>
    <row r="179" spans="1:10" s="6" customFormat="1" ht="30" x14ac:dyDescent="0.25">
      <c r="A179" s="6">
        <v>86</v>
      </c>
      <c r="B179" s="6">
        <v>127</v>
      </c>
      <c r="C179" s="6">
        <v>165</v>
      </c>
      <c r="D179" s="9"/>
      <c r="E179" s="9">
        <v>1</v>
      </c>
      <c r="F179" s="9"/>
      <c r="H179" s="6">
        <v>1</v>
      </c>
      <c r="J179" s="7" t="s">
        <v>163</v>
      </c>
    </row>
    <row r="180" spans="1:10" x14ac:dyDescent="0.25">
      <c r="A180" s="2">
        <v>86</v>
      </c>
      <c r="B180" s="2">
        <v>127</v>
      </c>
      <c r="C180" s="2">
        <v>166</v>
      </c>
      <c r="D180" s="9">
        <v>1</v>
      </c>
      <c r="J180" s="1" t="s">
        <v>164</v>
      </c>
    </row>
    <row r="181" spans="1:10" x14ac:dyDescent="0.25">
      <c r="A181" s="2">
        <v>86</v>
      </c>
      <c r="B181" s="2">
        <v>127</v>
      </c>
      <c r="C181" s="2">
        <v>167</v>
      </c>
      <c r="D181" s="9">
        <v>1</v>
      </c>
      <c r="J181" s="1" t="s">
        <v>165</v>
      </c>
    </row>
    <row r="182" spans="1:10" x14ac:dyDescent="0.25">
      <c r="A182" s="2">
        <v>86</v>
      </c>
      <c r="B182" s="2">
        <v>127</v>
      </c>
      <c r="C182" s="2">
        <v>168</v>
      </c>
      <c r="E182" s="9">
        <v>1</v>
      </c>
      <c r="J182" s="1" t="s">
        <v>166</v>
      </c>
    </row>
    <row r="183" spans="1:10" x14ac:dyDescent="0.25">
      <c r="A183" s="2">
        <v>86</v>
      </c>
      <c r="B183" s="2">
        <v>127</v>
      </c>
      <c r="C183" s="2">
        <v>169</v>
      </c>
      <c r="E183" s="9">
        <v>1</v>
      </c>
      <c r="J183" s="1" t="s">
        <v>167</v>
      </c>
    </row>
    <row r="184" spans="1:10" x14ac:dyDescent="0.25">
      <c r="A184" s="2">
        <v>86</v>
      </c>
      <c r="B184" s="2">
        <v>127</v>
      </c>
      <c r="C184" s="2">
        <v>170</v>
      </c>
      <c r="D184" s="9">
        <v>1</v>
      </c>
      <c r="J184" s="1" t="s">
        <v>168</v>
      </c>
    </row>
    <row r="185" spans="1:10" x14ac:dyDescent="0.25">
      <c r="A185" s="2">
        <v>87</v>
      </c>
      <c r="B185" s="2">
        <v>128</v>
      </c>
      <c r="C185" s="2">
        <v>171</v>
      </c>
      <c r="E185" s="9">
        <v>1</v>
      </c>
      <c r="J185" s="1" t="s">
        <v>169</v>
      </c>
    </row>
    <row r="186" spans="1:10" x14ac:dyDescent="0.25">
      <c r="A186" s="2">
        <v>87</v>
      </c>
      <c r="B186" s="2">
        <v>128</v>
      </c>
      <c r="C186" s="2">
        <v>172</v>
      </c>
      <c r="E186" s="9">
        <v>1</v>
      </c>
      <c r="J186" s="1" t="s">
        <v>170</v>
      </c>
    </row>
    <row r="187" spans="1:10" s="6" customFormat="1" ht="30" x14ac:dyDescent="0.25">
      <c r="A187" s="6">
        <v>87</v>
      </c>
      <c r="B187" s="6">
        <v>128</v>
      </c>
      <c r="C187" s="6">
        <v>173</v>
      </c>
      <c r="D187" s="9"/>
      <c r="E187" s="9">
        <v>1</v>
      </c>
      <c r="F187" s="9"/>
      <c r="H187" s="6">
        <v>1</v>
      </c>
      <c r="J187" s="7" t="s">
        <v>171</v>
      </c>
    </row>
    <row r="188" spans="1:10" s="6" customFormat="1" ht="45" x14ac:dyDescent="0.25">
      <c r="A188" s="6">
        <v>87</v>
      </c>
      <c r="B188" s="6">
        <v>128</v>
      </c>
      <c r="C188" s="6">
        <v>174</v>
      </c>
      <c r="D188" s="9"/>
      <c r="E188" s="9">
        <v>1</v>
      </c>
      <c r="F188" s="9"/>
      <c r="H188" s="6">
        <v>1</v>
      </c>
      <c r="J188" s="7" t="s">
        <v>172</v>
      </c>
    </row>
    <row r="189" spans="1:10" ht="30" x14ac:dyDescent="0.25">
      <c r="A189" s="2">
        <v>87</v>
      </c>
      <c r="B189" s="2">
        <v>128</v>
      </c>
      <c r="C189" s="2">
        <v>175</v>
      </c>
      <c r="E189" s="9">
        <v>1</v>
      </c>
      <c r="J189" s="1" t="s">
        <v>173</v>
      </c>
    </row>
    <row r="190" spans="1:10" s="4" customFormat="1" x14ac:dyDescent="0.25">
      <c r="A190" s="4">
        <v>87</v>
      </c>
      <c r="B190" s="4">
        <v>128</v>
      </c>
      <c r="C190" s="4">
        <v>176</v>
      </c>
      <c r="D190" s="9"/>
      <c r="E190" s="9">
        <v>1</v>
      </c>
      <c r="F190" s="9"/>
      <c r="G190" s="4">
        <v>1</v>
      </c>
      <c r="J190" s="5" t="s">
        <v>174</v>
      </c>
    </row>
    <row r="191" spans="1:10" ht="30" x14ac:dyDescent="0.25">
      <c r="A191" s="2">
        <v>87</v>
      </c>
      <c r="B191" s="2">
        <v>128</v>
      </c>
      <c r="C191" s="2">
        <v>177</v>
      </c>
      <c r="F191" s="9">
        <v>1</v>
      </c>
      <c r="J191" s="1" t="s">
        <v>175</v>
      </c>
    </row>
    <row r="192" spans="1:10" s="6" customFormat="1" ht="30" x14ac:dyDescent="0.25">
      <c r="A192" s="6">
        <v>87</v>
      </c>
      <c r="B192" s="6">
        <v>128</v>
      </c>
      <c r="C192" s="6">
        <v>178</v>
      </c>
      <c r="D192" s="9"/>
      <c r="E192" s="9">
        <v>1</v>
      </c>
      <c r="F192" s="9"/>
      <c r="H192" s="6">
        <v>1</v>
      </c>
      <c r="J192" s="7" t="s">
        <v>176</v>
      </c>
    </row>
    <row r="193" spans="1:10" ht="60" x14ac:dyDescent="0.25">
      <c r="A193" s="2">
        <v>87</v>
      </c>
      <c r="B193" s="2">
        <v>128</v>
      </c>
      <c r="C193" s="2">
        <v>179</v>
      </c>
      <c r="D193" s="9">
        <v>1</v>
      </c>
      <c r="J193" s="1" t="s">
        <v>177</v>
      </c>
    </row>
    <row r="194" spans="1:10" ht="105" x14ac:dyDescent="0.25">
      <c r="A194" s="2">
        <v>87</v>
      </c>
      <c r="B194" s="2">
        <v>128</v>
      </c>
      <c r="C194" s="2">
        <v>180</v>
      </c>
      <c r="D194" s="9">
        <v>1</v>
      </c>
      <c r="J194" s="1" t="s">
        <v>178</v>
      </c>
    </row>
    <row r="195" spans="1:10" s="6" customFormat="1" ht="30" x14ac:dyDescent="0.25">
      <c r="A195" s="6">
        <v>88</v>
      </c>
      <c r="B195" s="6">
        <v>129</v>
      </c>
      <c r="C195" s="6">
        <v>181</v>
      </c>
      <c r="D195" s="9"/>
      <c r="E195" s="9">
        <v>1</v>
      </c>
      <c r="F195" s="9"/>
      <c r="H195" s="6">
        <v>1</v>
      </c>
      <c r="J195" s="7" t="s">
        <v>179</v>
      </c>
    </row>
    <row r="196" spans="1:10" ht="120" x14ac:dyDescent="0.25">
      <c r="A196" s="2">
        <v>88</v>
      </c>
      <c r="B196" s="2">
        <v>129</v>
      </c>
      <c r="C196" s="2">
        <v>182</v>
      </c>
      <c r="D196" s="9">
        <v>1</v>
      </c>
      <c r="J196" s="1" t="s">
        <v>230</v>
      </c>
    </row>
    <row r="197" spans="1:10" ht="150" x14ac:dyDescent="0.25">
      <c r="A197" s="2">
        <v>88</v>
      </c>
      <c r="B197" s="2">
        <v>129</v>
      </c>
      <c r="C197" s="2">
        <v>183</v>
      </c>
      <c r="D197" s="9">
        <v>1</v>
      </c>
      <c r="J197" s="1" t="s">
        <v>180</v>
      </c>
    </row>
    <row r="198" spans="1:10" x14ac:dyDescent="0.25">
      <c r="A198" s="2">
        <v>88</v>
      </c>
      <c r="B198" s="2">
        <v>129</v>
      </c>
      <c r="C198" s="2">
        <v>184</v>
      </c>
      <c r="D198" s="9">
        <v>1</v>
      </c>
      <c r="J198" s="1" t="s">
        <v>181</v>
      </c>
    </row>
    <row r="199" spans="1:10" x14ac:dyDescent="0.25">
      <c r="A199" s="2">
        <v>89</v>
      </c>
      <c r="B199" s="2">
        <v>130</v>
      </c>
      <c r="C199" s="2">
        <v>185</v>
      </c>
      <c r="E199" s="9">
        <v>1</v>
      </c>
      <c r="J199" s="1" t="s">
        <v>182</v>
      </c>
    </row>
    <row r="200" spans="1:10" x14ac:dyDescent="0.25">
      <c r="A200" s="2">
        <v>89</v>
      </c>
      <c r="B200" s="2">
        <v>130</v>
      </c>
      <c r="C200" s="2">
        <v>186</v>
      </c>
      <c r="D200" s="9">
        <v>1</v>
      </c>
      <c r="J200" s="1" t="s">
        <v>183</v>
      </c>
    </row>
    <row r="201" spans="1:10" x14ac:dyDescent="0.25">
      <c r="A201" s="2">
        <v>89</v>
      </c>
      <c r="B201" s="2">
        <v>130</v>
      </c>
      <c r="C201" s="2">
        <v>187</v>
      </c>
      <c r="F201" s="9">
        <v>1</v>
      </c>
      <c r="J201" s="1" t="s">
        <v>184</v>
      </c>
    </row>
    <row r="202" spans="1:10" ht="409.5" x14ac:dyDescent="0.25">
      <c r="A202" s="2">
        <v>89</v>
      </c>
      <c r="B202" s="2">
        <v>130</v>
      </c>
      <c r="C202" s="2">
        <v>188</v>
      </c>
      <c r="D202" s="9">
        <v>1</v>
      </c>
      <c r="J202" s="1" t="s">
        <v>186</v>
      </c>
    </row>
    <row r="203" spans="1:10" ht="45" x14ac:dyDescent="0.25">
      <c r="A203" s="2">
        <v>90</v>
      </c>
      <c r="B203" s="2">
        <v>131</v>
      </c>
      <c r="C203" s="2">
        <v>189</v>
      </c>
      <c r="D203" s="9">
        <v>1</v>
      </c>
      <c r="J203" s="1" t="s">
        <v>187</v>
      </c>
    </row>
    <row r="204" spans="1:10" x14ac:dyDescent="0.25">
      <c r="A204" s="2">
        <v>90</v>
      </c>
      <c r="B204" s="2">
        <v>131</v>
      </c>
      <c r="C204" s="2">
        <v>190</v>
      </c>
      <c r="E204" s="9">
        <v>1</v>
      </c>
      <c r="J204" s="1" t="s">
        <v>188</v>
      </c>
    </row>
    <row r="205" spans="1:10" ht="60" x14ac:dyDescent="0.25">
      <c r="A205" s="2">
        <v>91</v>
      </c>
      <c r="B205" s="2">
        <v>132</v>
      </c>
      <c r="C205" s="2">
        <v>191</v>
      </c>
      <c r="D205" s="9">
        <v>1</v>
      </c>
      <c r="J205" s="1" t="s">
        <v>189</v>
      </c>
    </row>
    <row r="206" spans="1:10" x14ac:dyDescent="0.25">
      <c r="A206" s="2">
        <v>91</v>
      </c>
      <c r="B206" s="2">
        <v>132</v>
      </c>
      <c r="C206" s="2">
        <v>192</v>
      </c>
      <c r="D206" s="9">
        <v>1</v>
      </c>
      <c r="J206" s="1" t="s">
        <v>190</v>
      </c>
    </row>
    <row r="207" spans="1:10" s="4" customFormat="1" ht="45" x14ac:dyDescent="0.25">
      <c r="A207" s="4">
        <v>91</v>
      </c>
      <c r="B207" s="4">
        <v>132</v>
      </c>
      <c r="C207" s="4">
        <v>193</v>
      </c>
      <c r="D207" s="9">
        <v>1</v>
      </c>
      <c r="E207" s="9"/>
      <c r="F207" s="9"/>
      <c r="G207" s="4">
        <v>1</v>
      </c>
      <c r="J207" s="5" t="s">
        <v>191</v>
      </c>
    </row>
    <row r="208" spans="1:10" x14ac:dyDescent="0.25">
      <c r="A208" s="2">
        <v>91</v>
      </c>
      <c r="B208" s="2">
        <v>132</v>
      </c>
      <c r="C208" s="2">
        <v>194</v>
      </c>
      <c r="E208" s="9">
        <v>1</v>
      </c>
      <c r="J208" s="1" t="s">
        <v>192</v>
      </c>
    </row>
    <row r="209" spans="1:10" x14ac:dyDescent="0.25">
      <c r="A209" s="2">
        <v>91</v>
      </c>
      <c r="B209" s="2">
        <v>132</v>
      </c>
      <c r="C209" s="2">
        <v>195</v>
      </c>
      <c r="F209" s="9">
        <v>1</v>
      </c>
      <c r="J209" s="1" t="s">
        <v>193</v>
      </c>
    </row>
    <row r="210" spans="1:10" s="6" customFormat="1" ht="30" x14ac:dyDescent="0.25">
      <c r="A210" s="6">
        <v>91</v>
      </c>
      <c r="B210" s="6">
        <v>132</v>
      </c>
      <c r="C210" s="6">
        <v>196</v>
      </c>
      <c r="D210" s="9"/>
      <c r="E210" s="9">
        <v>1</v>
      </c>
      <c r="F210" s="9"/>
      <c r="H210" s="6">
        <v>1</v>
      </c>
      <c r="J210" s="7" t="s">
        <v>194</v>
      </c>
    </row>
    <row r="211" spans="1:10" ht="45" x14ac:dyDescent="0.25">
      <c r="A211" s="2">
        <v>91</v>
      </c>
      <c r="B211" s="2">
        <v>132</v>
      </c>
      <c r="C211" s="2">
        <v>197</v>
      </c>
      <c r="D211" s="9">
        <v>1</v>
      </c>
      <c r="J211" s="1" t="s">
        <v>195</v>
      </c>
    </row>
    <row r="212" spans="1:10" s="4" customFormat="1" ht="45" x14ac:dyDescent="0.25">
      <c r="A212" s="4">
        <v>91</v>
      </c>
      <c r="B212" s="4">
        <v>132</v>
      </c>
      <c r="C212" s="4">
        <v>198</v>
      </c>
      <c r="D212" s="9"/>
      <c r="E212" s="9">
        <v>1</v>
      </c>
      <c r="F212" s="9"/>
      <c r="G212" s="4">
        <v>1</v>
      </c>
      <c r="J212" s="5" t="s">
        <v>196</v>
      </c>
    </row>
    <row r="213" spans="1:10" ht="60" x14ac:dyDescent="0.25">
      <c r="A213" s="2">
        <v>91</v>
      </c>
      <c r="B213" s="2">
        <v>132</v>
      </c>
      <c r="C213" s="2">
        <v>199</v>
      </c>
      <c r="J213" s="1" t="s">
        <v>197</v>
      </c>
    </row>
    <row r="214" spans="1:10" ht="330" x14ac:dyDescent="0.25">
      <c r="A214" s="2">
        <v>92</v>
      </c>
      <c r="B214" s="2">
        <v>133</v>
      </c>
      <c r="C214" s="2">
        <v>200</v>
      </c>
      <c r="D214" s="9">
        <v>1</v>
      </c>
      <c r="J214" s="1" t="s">
        <v>198</v>
      </c>
    </row>
    <row r="215" spans="1:10" ht="30" x14ac:dyDescent="0.25">
      <c r="A215" s="2">
        <v>92</v>
      </c>
      <c r="B215" s="2">
        <v>133</v>
      </c>
      <c r="C215" s="2">
        <v>201</v>
      </c>
      <c r="D215" s="9">
        <v>1</v>
      </c>
      <c r="J215" s="1" t="s">
        <v>199</v>
      </c>
    </row>
    <row r="216" spans="1:10" s="6" customFormat="1" ht="30" x14ac:dyDescent="0.25">
      <c r="A216" s="6">
        <v>93</v>
      </c>
      <c r="B216" s="6">
        <v>134</v>
      </c>
      <c r="C216" s="6">
        <v>202</v>
      </c>
      <c r="D216" s="9"/>
      <c r="E216" s="9">
        <v>1</v>
      </c>
      <c r="F216" s="9"/>
      <c r="H216" s="6">
        <v>1</v>
      </c>
      <c r="J216" s="7" t="s">
        <v>200</v>
      </c>
    </row>
    <row r="217" spans="1:10" ht="30" x14ac:dyDescent="0.25">
      <c r="A217" s="2">
        <v>93</v>
      </c>
      <c r="B217" s="2">
        <v>134</v>
      </c>
      <c r="C217" s="2">
        <v>203</v>
      </c>
      <c r="D217" s="9">
        <v>1</v>
      </c>
      <c r="J217" s="1" t="s">
        <v>201</v>
      </c>
    </row>
    <row r="218" spans="1:10" x14ac:dyDescent="0.25">
      <c r="A218" s="2">
        <v>93</v>
      </c>
      <c r="B218" s="2">
        <v>134</v>
      </c>
      <c r="C218" s="2">
        <v>204</v>
      </c>
      <c r="F218" s="9">
        <v>1</v>
      </c>
      <c r="J218" s="1" t="s">
        <v>202</v>
      </c>
    </row>
    <row r="219" spans="1:10" s="4" customFormat="1" ht="30" x14ac:dyDescent="0.25">
      <c r="A219" s="4">
        <v>93</v>
      </c>
      <c r="B219" s="4">
        <v>134</v>
      </c>
      <c r="C219" s="4">
        <v>205</v>
      </c>
      <c r="D219" s="9"/>
      <c r="E219" s="9">
        <v>1</v>
      </c>
      <c r="F219" s="9"/>
      <c r="G219" s="4">
        <v>1</v>
      </c>
      <c r="J219" s="5" t="s">
        <v>203</v>
      </c>
    </row>
    <row r="220" spans="1:10" x14ac:dyDescent="0.25">
      <c r="A220" s="2">
        <v>93</v>
      </c>
      <c r="B220" s="2">
        <v>134</v>
      </c>
      <c r="C220" s="2">
        <v>206</v>
      </c>
      <c r="D220" s="9">
        <v>1</v>
      </c>
      <c r="J220" s="1" t="s">
        <v>204</v>
      </c>
    </row>
    <row r="221" spans="1:10" x14ac:dyDescent="0.25">
      <c r="A221" s="2">
        <v>93</v>
      </c>
      <c r="B221" s="2">
        <v>134</v>
      </c>
      <c r="C221" s="2">
        <v>207</v>
      </c>
      <c r="D221" s="9">
        <v>1</v>
      </c>
      <c r="J221" s="1" t="s">
        <v>205</v>
      </c>
    </row>
    <row r="222" spans="1:10" x14ac:dyDescent="0.25">
      <c r="A222" s="2">
        <v>93</v>
      </c>
      <c r="B222" s="2">
        <v>134</v>
      </c>
      <c r="C222" s="2">
        <v>208</v>
      </c>
      <c r="D222" s="9">
        <v>1</v>
      </c>
      <c r="J222" s="1" t="s">
        <v>206</v>
      </c>
    </row>
    <row r="223" spans="1:10" ht="30" x14ac:dyDescent="0.25">
      <c r="A223" s="2">
        <v>93</v>
      </c>
      <c r="B223" s="2">
        <v>134</v>
      </c>
      <c r="C223" s="2">
        <v>209</v>
      </c>
      <c r="D223" s="9">
        <v>1</v>
      </c>
      <c r="J223" s="1" t="s">
        <v>207</v>
      </c>
    </row>
    <row r="224" spans="1:10" ht="45" x14ac:dyDescent="0.25">
      <c r="A224" s="2">
        <v>93</v>
      </c>
      <c r="B224" s="2">
        <v>134</v>
      </c>
      <c r="C224" s="2">
        <v>210</v>
      </c>
      <c r="D224" s="9">
        <v>1</v>
      </c>
      <c r="J224" s="1" t="s">
        <v>208</v>
      </c>
    </row>
    <row r="225" spans="1:10" s="4" customFormat="1" x14ac:dyDescent="0.25">
      <c r="A225" s="4">
        <v>93</v>
      </c>
      <c r="B225" s="4">
        <v>134</v>
      </c>
      <c r="C225" s="4">
        <v>211</v>
      </c>
      <c r="D225" s="9"/>
      <c r="E225" s="9">
        <v>1</v>
      </c>
      <c r="F225" s="9"/>
      <c r="G225" s="4">
        <v>1</v>
      </c>
      <c r="J225" s="5" t="s">
        <v>209</v>
      </c>
    </row>
    <row r="226" spans="1:10" x14ac:dyDescent="0.25">
      <c r="A226" s="2">
        <v>93</v>
      </c>
      <c r="B226" s="2">
        <v>134</v>
      </c>
      <c r="C226" s="2">
        <v>212</v>
      </c>
      <c r="D226" s="9">
        <v>1</v>
      </c>
      <c r="J226" s="1" t="s">
        <v>210</v>
      </c>
    </row>
    <row r="227" spans="1:10" ht="30" x14ac:dyDescent="0.25">
      <c r="A227" s="2">
        <v>93</v>
      </c>
      <c r="B227" s="2">
        <v>134</v>
      </c>
      <c r="C227" s="2">
        <v>213</v>
      </c>
      <c r="D227" s="9">
        <v>1</v>
      </c>
      <c r="J227" s="1" t="s">
        <v>211</v>
      </c>
    </row>
    <row r="228" spans="1:10" x14ac:dyDescent="0.25">
      <c r="A228" s="2">
        <v>94</v>
      </c>
      <c r="B228" s="2">
        <v>135</v>
      </c>
      <c r="C228" s="2">
        <v>214</v>
      </c>
      <c r="D228" s="9">
        <v>1</v>
      </c>
      <c r="J228" s="1" t="s">
        <v>9</v>
      </c>
    </row>
    <row r="229" spans="1:10" ht="30" x14ac:dyDescent="0.25">
      <c r="A229" s="2">
        <v>94</v>
      </c>
      <c r="B229" s="2">
        <v>135</v>
      </c>
      <c r="C229" s="2">
        <v>215</v>
      </c>
      <c r="D229" s="9">
        <v>1</v>
      </c>
      <c r="J229" s="1" t="s">
        <v>212</v>
      </c>
    </row>
    <row r="230" spans="1:10" x14ac:dyDescent="0.25">
      <c r="A230" s="2">
        <v>94</v>
      </c>
      <c r="B230" s="2">
        <v>135</v>
      </c>
      <c r="C230" s="2">
        <v>216</v>
      </c>
      <c r="D230" s="9">
        <v>1</v>
      </c>
      <c r="J230" s="1" t="s">
        <v>213</v>
      </c>
    </row>
    <row r="231" spans="1:10" x14ac:dyDescent="0.25">
      <c r="A231" s="2">
        <v>94</v>
      </c>
      <c r="B231" s="2">
        <v>135</v>
      </c>
      <c r="C231" s="2">
        <v>217</v>
      </c>
      <c r="D231" s="9">
        <v>1</v>
      </c>
      <c r="J231" s="1" t="s">
        <v>214</v>
      </c>
    </row>
    <row r="232" spans="1:10" ht="45" x14ac:dyDescent="0.25">
      <c r="A232" s="2">
        <v>94</v>
      </c>
      <c r="B232" s="2">
        <v>135</v>
      </c>
      <c r="C232" s="2">
        <v>218</v>
      </c>
      <c r="D232" s="9">
        <v>1</v>
      </c>
      <c r="J232" s="1" t="s">
        <v>215</v>
      </c>
    </row>
    <row r="233" spans="1:10" s="6" customFormat="1" ht="30" x14ac:dyDescent="0.25">
      <c r="A233" s="6">
        <v>94</v>
      </c>
      <c r="B233" s="6">
        <v>135</v>
      </c>
      <c r="C233" s="6">
        <v>219</v>
      </c>
      <c r="D233" s="9"/>
      <c r="E233" s="9"/>
      <c r="F233" s="9">
        <v>1</v>
      </c>
      <c r="H233" s="6">
        <v>1</v>
      </c>
      <c r="J233" s="7" t="s">
        <v>216</v>
      </c>
    </row>
    <row r="234" spans="1:10" ht="30" x14ac:dyDescent="0.25">
      <c r="A234" s="2">
        <v>94</v>
      </c>
      <c r="B234" s="2">
        <v>135</v>
      </c>
      <c r="C234" s="2">
        <v>220</v>
      </c>
      <c r="D234" s="9">
        <v>1</v>
      </c>
      <c r="J234" s="1" t="s">
        <v>217</v>
      </c>
    </row>
    <row r="235" spans="1:10" s="4" customFormat="1" ht="60" x14ac:dyDescent="0.25">
      <c r="A235" s="4">
        <v>94</v>
      </c>
      <c r="B235" s="4">
        <v>135</v>
      </c>
      <c r="C235" s="4">
        <v>221</v>
      </c>
      <c r="D235" s="9">
        <v>1</v>
      </c>
      <c r="E235" s="9"/>
      <c r="F235" s="9"/>
      <c r="G235" s="4">
        <v>1</v>
      </c>
      <c r="J235" s="5" t="s">
        <v>218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Gould</dc:creator>
  <cp:lastModifiedBy>Joanna Gould</cp:lastModifiedBy>
  <dcterms:created xsi:type="dcterms:W3CDTF">2024-06-09T04:58:04Z</dcterms:created>
  <dcterms:modified xsi:type="dcterms:W3CDTF">2024-06-10T03:07:56Z</dcterms:modified>
</cp:coreProperties>
</file>